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A38F90FC-96A2-4059-A3C3-889B7EBAF2E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см.3" sheetId="4" r:id="rId1"/>
    <sheet name="см.4" sheetId="5" r:id="rId2"/>
  </sheets>
  <definedNames>
    <definedName name="_xlnm.Print_Area" localSheetId="0">см.3!$A$1:$G$32</definedName>
    <definedName name="_xlnm.Print_Area" localSheetId="1">см.4!$A$1:$G$117</definedName>
    <definedName name="_xlnm.Print_Titles" localSheetId="0">см.3!$7:$7</definedName>
    <definedName name="_xlnm.Print_Titles" localSheetId="1">см.4!$8:$8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7" i="5" l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B67" i="5"/>
  <c r="B68" i="5" s="1"/>
  <c r="B69" i="5" s="1"/>
  <c r="B70" i="5" s="1"/>
  <c r="B71" i="5" s="1"/>
  <c r="B72" i="5" s="1"/>
  <c r="B73" i="5" s="1"/>
  <c r="B74" i="5" s="1"/>
  <c r="B75" i="5" s="1"/>
  <c r="B76" i="5" s="1"/>
  <c r="B77" i="5" l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</calcChain>
</file>

<file path=xl/sharedStrings.xml><?xml version="1.0" encoding="utf-8"?>
<sst xmlns="http://schemas.openxmlformats.org/spreadsheetml/2006/main" count="399" uniqueCount="228">
  <si>
    <t>№ по ред</t>
  </si>
  <si>
    <t>Шифър</t>
  </si>
  <si>
    <t>Наименование на вида дейност</t>
  </si>
  <si>
    <t>Ед.   мярка</t>
  </si>
  <si>
    <t>СМЕТКА № 3</t>
  </si>
  <si>
    <t>ПОДДЪРЖАНЕ И РЕМОНТ НА ПЪТНИ НАСТИЛКИ</t>
  </si>
  <si>
    <t>Доставка и полагане на геомрежа с якост на опън 100 кN/m</t>
  </si>
  <si>
    <r>
      <t xml:space="preserve">Изкърпване на единични дупки и деформации на настилката с плътна  асф. смес - с дебелина  до 4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доставка,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</si>
  <si>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</si>
  <si>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>Изкърпване на единични дупки и деформации на настилката с плътна  асф. смес - с дебелина 6 до 8 см.</t>
    </r>
    <r>
      <rPr>
        <b/>
        <sz val="12"/>
        <rFont val="Times New Roman"/>
        <family val="1"/>
        <charset val="204"/>
      </rPr>
      <t xml:space="preserve"> 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разходи, в т.ч. и транспорт</t>
    </r>
  </si>
  <si>
    <t>СМЕТКА № 4</t>
  </si>
  <si>
    <t>Доставка и полагане на сглобяеми бетонови елементи за облицовка на отводнителни окопи и всички, свързани с това присъщи разходи</t>
  </si>
  <si>
    <t>Направа на монолитен облицован /бетонов/ окоп по одобрена от Възложителя технология, вкл. доставка и полагане на необходимите материали и всички свързани с това разходи, съгласно ТС.</t>
  </si>
  <si>
    <t>Направа кофраж с правоъгълни повърхнини и всички, свързани с това присъщи разходи</t>
  </si>
  <si>
    <t>Поддържане на дилатационни фуги - почистване от инертни материали и антикорозионна обработка на металните елементи, и всички, свързани с това присъщи разходи, съгласно предписанията на производителя</t>
  </si>
  <si>
    <t xml:space="preserve">Доставка и монтаж на армировка клас B 235 (БДС 4758/2008), всички диаметри, гладка, мека стомана </t>
  </si>
  <si>
    <t xml:space="preserve">Доставка и монтаж на армировка клас В500 В(БДС 4758/2008) всички диаметри и всички, свързани с това присъщи разходи </t>
  </si>
  <si>
    <t>Отпушване на шахти и отводнителни тръби на пътя и всички, свързани с това присъщи  разходи</t>
  </si>
  <si>
    <t>Доставка и монтаж на  решетки  за дъждоприемна канализация, отговарящи на БДС EN 124:2003 или еквивалентен   и всички свързани с това присъщи разходи.</t>
  </si>
  <si>
    <t>Доставка и монтаж на комплект капак за РШ, отговарящи на БДС ЕN 124:2003 или еквивалентен, бетон 20/25-БДС ЕN 206-1/08 с добавки за бързо втвърдяване и достигане на максимална зрелост и всички свързани с това присъщи разходи</t>
  </si>
  <si>
    <t>Демонтаж на гривна и капак на РШ, монтаж на нова саморегулираща се и всички свързани с това разходи</t>
  </si>
  <si>
    <t>Повдигане решетки за дъждоприемна канализация и всички, свързани с това присъщи разходи</t>
  </si>
  <si>
    <t>Повдигане капаци на РШ и всички, свързани с това присъщи разходи</t>
  </si>
  <si>
    <t>Доставка и полагане на хидроизолация върху пътната плоча  и всички, свързани с това присъщи разходи</t>
  </si>
  <si>
    <t>Двукратно обмазване с битумен грунд и топло битумно лепило на бетонови повърхности подлежащи на закриване</t>
  </si>
  <si>
    <t>Разваляне на хидроизолация върху циментова замазка и всички, свързани с това присъщи разходи</t>
  </si>
  <si>
    <t>Разбиване на стоманобетон и всички, свързани с това присъщи разходи</t>
  </si>
  <si>
    <t>Доставка и монтаж на бетонови тръби ф 200</t>
  </si>
  <si>
    <t>Доставка и монтаж на бетонови тръби ф 800</t>
  </si>
  <si>
    <t>Доставка и монтаж на бетонови тръби ф 1000</t>
  </si>
  <si>
    <t>Доставка и монтаж на правоъгълни стоманобетонови елементи 2/2 м</t>
  </si>
  <si>
    <t xml:space="preserve">Изграждане на ревизионни шахти за дренаж вкл. всички, свързани с това присъщи разходи </t>
  </si>
  <si>
    <t>Възстановяване насипи около устои и всички свързани с това присъщи разходи</t>
  </si>
  <si>
    <t>Подмяна на повредени или счупени плочи за облицовка на конуси и откоси при съоръжения и всички свързани с това присъщи разходи</t>
  </si>
  <si>
    <t>Почистване и нанасяне на защитно покритие на оголена армировка на съоръжения</t>
  </si>
  <si>
    <t>Покриване на видима армировка с подходящи саниращи средства, вкл. струйна обработка с пясък или водно бластиране, почистване и всички свързани с това присъщи разходи</t>
  </si>
  <si>
    <t>Доставка и полагане на габиони 100/100/200, запълнени с ръчно реден ломен  камък с подходяща зърнометрия, съгласно указанията на Възложителя и всички, свързани с това присъщи разходи</t>
  </si>
  <si>
    <t>Доставка и полагане на телени предпазни мрежи с дебелина над 3 мм за обезопасяване на скални откоси</t>
  </si>
  <si>
    <t>Боядисване на портални рамки, включително почистване на корозиралите повърхности, нанасяне на грунд, и два пласта боя и всички свързани с това присъщи разходи</t>
  </si>
  <si>
    <t>лв./бр.</t>
  </si>
  <si>
    <t>Почистване, нанасяне защитно покритие и консервиране на стоманени ролкови и тангенциални лагери и всички, свързани с това присъщи разходи</t>
  </si>
  <si>
    <t>Ремонт на дилатационни фуги - открит тип, включително добавяне на отводнителен улей.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</si>
  <si>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</si>
  <si>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</si>
  <si>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r>
      <t>лв./м</t>
    </r>
    <r>
      <rPr>
        <vertAlign val="superscript"/>
        <sz val="12"/>
        <rFont val="Times New Roman"/>
        <family val="1"/>
        <charset val="204"/>
      </rPr>
      <t>2</t>
    </r>
  </si>
  <si>
    <t>лв./т</t>
  </si>
  <si>
    <t>лв./м</t>
  </si>
  <si>
    <t>лв./м3</t>
  </si>
  <si>
    <r>
      <t>лв./м</t>
    </r>
    <r>
      <rPr>
        <vertAlign val="superscript"/>
        <sz val="12"/>
        <rFont val="Times New Roman"/>
        <family val="1"/>
        <charset val="204"/>
      </rPr>
      <t>3</t>
    </r>
    <r>
      <rPr>
        <sz val="10"/>
        <rFont val="Arial"/>
        <family val="2"/>
        <charset val="204"/>
      </rPr>
      <t/>
    </r>
  </si>
  <si>
    <t>Ремонт облицован окоп, вкл. подмяна на повредени плочи и всички, свързани с това присъщи разходи</t>
  </si>
  <si>
    <t>Доставка и полагане на едроломен камък за укрепване на пътни откоси и всички свързани с това разходи</t>
  </si>
  <si>
    <t>ПОДДЪРЖАНЕ И РЕМОНТ НА ПЪТНИ СЪОРЪЖЕНИЯ И ТЕХНИТЕ ПРИНАДЛЕЖНОСТИ</t>
  </si>
  <si>
    <t>Доставка и полагане на чугунени отводнители с диаметър до 150 мм</t>
  </si>
  <si>
    <t>Доставка и полагане на стоманени тръби ф150 за удължаване на отводнители</t>
  </si>
  <si>
    <t>Образец № 3.3</t>
  </si>
  <si>
    <t>Образец № 3.4</t>
  </si>
  <si>
    <t>Добавка за вискозен пътен битум 50/70, повишаващ температурата на омекване</t>
  </si>
  <si>
    <t>лв./тон асф.смес</t>
  </si>
  <si>
    <t>Полимер за производство на категория ПмБ 25/55-55 за долен пласт на покритието (биндер)</t>
  </si>
  <si>
    <t>Полимер за производство на категория ПмБ 45/80-65 за износващ пласт</t>
  </si>
  <si>
    <t>Студено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</si>
  <si>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Доставка и полагане на подложен бетон 12/15, БДС EN 206-1/08  и всички свързани с това присъщи разходи</t>
  </si>
  <si>
    <t>Доставка и полагане на бетон 20/25, БДС EN 206-1/08 и всички необходими материали /без кофраж и  армировка/ и всички свързани с това присъщи разходи</t>
  </si>
  <si>
    <t>Излят на място бетон С 30/37 съгл. БДС 206-1/NA 2008 с гарантирана водоплътност W= 0.8, мразоустойчивост F=150 за тротоари</t>
  </si>
  <si>
    <r>
      <t>Изкърпване на дупки и деформации в настилката с плътна  асф. смес - със средна  дебелина  4см. -</t>
    </r>
    <r>
      <rPr>
        <b/>
        <sz val="12"/>
        <rFont val="Times New Roman"/>
        <family val="1"/>
        <charset val="204"/>
      </rPr>
      <t xml:space="preserve"> машинно </t>
    </r>
    <r>
      <rPr>
        <sz val="12"/>
        <rFont val="Times New Roman"/>
        <family val="1"/>
        <charset val="204"/>
      </rPr>
      <t>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</si>
  <si>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повредени площи и деформации в настилката с плътна асф.смес - със средна дебелина 5см. - </t>
    </r>
    <r>
      <rPr>
        <b/>
        <sz val="12"/>
        <rFont val="Times New Roman"/>
        <family val="1"/>
        <charset val="204"/>
      </rPr>
      <t>машинно</t>
    </r>
    <r>
      <rPr>
        <sz val="12"/>
        <rFont val="Times New Roman"/>
        <family val="1"/>
        <charset val="204"/>
      </rPr>
      <t xml:space="preserve"> /фрезоване, оформяне, почистване, направа на битумен разлив, доставка, полагане и уплътняване, заливане на фугите с битумна емулсия, обработка с каменно брашно и всички, свързани с това разходи,/ в т.ч. и транспорт</t>
    </r>
  </si>
  <si>
    <t>Изкърпване на повредени площи и деформации в пътна настилка със сплит мастик асфалт - средна дебелина 4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</si>
  <si>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Облицовка с едроломен камък на цим. р-р М15 (БДС EN 998-2), радие при водостоци и всички, свързани с това присъщи разходи</t>
  </si>
  <si>
    <t>Излят на място бетон С 25/30 съгл. БДС 206-1/NA 2008 с гарантирана водоплътност W= 0.8, мразоустойчивост F=150 , сулфатоустойчивост ХС4</t>
  </si>
  <si>
    <t>Направа на пръскан бетон - два пласта с дебелина на един пласт 4 см. и армираща заварена мрежа</t>
  </si>
  <si>
    <t>Разваляне на предпазен бетон чрез необходимата механизация с различна дебелина и всички, свързани с това присъщи разходи</t>
  </si>
  <si>
    <r>
      <t xml:space="preserve">Изкърпване на повредени площи и деформации в пътна настилка със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- средна дебелина 5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  </r>
  </si>
  <si>
    <t>Ремонт и възстановяване на плочест водосток с отвор до 2 м и всички свързани с това разходи</t>
  </si>
  <si>
    <t>Ремонт  и възстановяване на плочест водосток с отвор от 2 до 5 м и всички свързани с това разходи</t>
  </si>
  <si>
    <t>Доставка и монтаж на дилатационни фуги "закрит тип" с обща дилатация до 20мм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</si>
  <si>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100мм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</si>
  <si>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160мм съгл. ТС, включително всички свързани с това разходи и демонтаж на съществуващата фуга.</t>
  </si>
  <si>
    <t>Изкърпване на дупки и деформации в настилката с неплътна асфалтова смес - със средна дебелина 6см - машинно;  включително  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транспорт/</t>
  </si>
  <si>
    <t>Доставка и монтаж на бетонови тръби ф 500</t>
  </si>
  <si>
    <t>Описание на дейностите</t>
  </si>
  <si>
    <t>предлагана единична цена,  лв. без ДДС</t>
  </si>
  <si>
    <t>Студено изкърпване на пътни настилки с битумна емулсия и фракция под налягане и всички свързани с това разходи</t>
  </si>
  <si>
    <t>лв./м³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</si>
  <si>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 xml:space="preserve">плътна асф. смес, </t>
    </r>
    <r>
      <rPr>
        <sz val="12"/>
        <rFont val="Times New Roman"/>
        <family val="1"/>
        <charset val="204"/>
      </rPr>
      <t>вкл. изрязване на фугите, почистване на основата, направа на битумен разлив и всички, свързани с това присъщи разходи, включително транспорт, съгласно изскванията на Възложителя</t>
    </r>
  </si>
  <si>
    <r>
      <t xml:space="preserve">Машинно полагане на </t>
    </r>
    <r>
      <rPr>
        <b/>
        <sz val="12"/>
        <rFont val="Times New Roman"/>
        <family val="1"/>
        <charset val="204"/>
      </rPr>
      <t>неплътна асф. смес</t>
    </r>
    <r>
      <rPr>
        <sz val="12"/>
        <rFont val="Times New Roman"/>
        <family val="1"/>
        <charset val="204"/>
      </rPr>
      <t xml:space="preserve"> /биндер/, вкл. изрязване на фугите, почистване на основата, направа на битумен разлив и всички, свързани с това присъщи разходи, включително транспорт</t>
    </r>
  </si>
  <si>
    <t>Студено технологично/нивелетно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</si>
  <si>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Обработка на  пукнатини и фуги в настилката с ширина до 3 мм. - машинно, чрез впръскващо устройство, под налягане с битумна емулсия, на основата на полимермодифициран битум</t>
  </si>
  <si>
    <t>Обработка на  пукнатини и фуги в настилката с ширина над 3 мм. - машинно, чрез впръскващо устройство, под налягане с асф. паста, на основата на полимермодифициран битум</t>
  </si>
  <si>
    <t>Включва всички възможни начини за премахване на компрометиран участък от настилката - изрязване с фугорез под формата на геометрични фигури, разкъртване на хидравиличен чук, посредством ръчен къртач или изкопаване с багер. След развалянето, отпадъците следва да бъдат натоварени на превозно средство.</t>
  </si>
  <si>
    <t>Полагането на продукта следва да се изпълни според указанията на проектанта при изпълнение на текущ ремонт или между два изравнителни пласта при текущ ремонт. Включва доставка, полагане и стабилизиране чрез подходящите крепежни елементи върху съответния новоположен пласт от настилката.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</si>
  <si>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</si>
  <si>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</si>
  <si>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t>Дейността включва отстраняване на повредената част от настилката чрез пътна фреза, оформяйки правилна геометрична повърхнина, почистване на основата със сгъстен въздух под налягане, намазване с битумна емулсия за осигуряване на връзка, машинно полагане на асфалтова смес чрез асфалтополагач, вида на използваната машина зависи от големината на компрометирания участък, механично уплътняване с пневматичен валяк, заливане на фугите с битумна емулсия и обработка на краищата с каменно брашно.</t>
  </si>
  <si>
    <t>Дейността включва механично почистване на основата, впръскаване под налягане на битумна емулсия, едновременно впръскване на битумна емулсия и фракция до нивото на съществуващата настилка, насипване на предпазен слой от суха фракция-съгласно Инструкция за изпълнение и контрол на качеството на "Студено изкърпване на пътни настилки с битумна емулсия и фракция под налягане"</t>
  </si>
  <si>
    <t>Дейността включва маркиране на компрометиран участък от пътната настилка, фрезоване, натоварване, извозване и депониране без значение от местоположението на депото, спрямо указанията на Възложителя и всички свързани с това присъщи разходи.</t>
  </si>
  <si>
    <t xml:space="preserve">Дейността включва направа на битумен разлив чрез гудронатор върху почистен пласт от неплътен асфалтобетон, машинно полагане и уплътняване на сместа, спрямо указаната дебелина . При наличие на фуги и/или пукнатини на пласта от неплътен асфалтобетон е необходима обработка </t>
  </si>
  <si>
    <t xml:space="preserve">Дейността включва битумен разлив чрез гудронатор върху трошенокаменната основа или предходен изравнителен пласт, машинно полагане и уплътняване на сместа, спрямо указаната дебелина </t>
  </si>
  <si>
    <t xml:space="preserve">Дейността включва битумен разлив чрез гудронатор върху трошенокаменната основа, машинно полагане и уплътняване на сместа, спрямо указаната дебелина 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</si>
  <si>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битумна емулсия, на основата на полимермодифициран битум и запечатка.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</si>
  <si>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запълваща смес на основата на полимермодифициран битум и запечатка.</t>
  </si>
  <si>
    <t>Съгласно изискванията на Техническа спецификация, 2014, 5103.5 Свързващи вещества</t>
  </si>
  <si>
    <t>Дейността включва отстраняване на повредената част от настилката, оформяне на правоъгълна повърхнина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</si>
  <si>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за горен пласт , включително изрязване на фугите, почистване на основата, разлив за връзка, полагане и уплътняване, заливане на фугите с битумна емулсия, обработка с каменно брашно и всички свързани с това присъщи разходи в т.ч и транспорт</t>
    </r>
  </si>
  <si>
    <t>единични цени, определени от възложителя, лв. без ДДС</t>
  </si>
  <si>
    <t>Доставка и полагане бет. бордюри 18/35, съгласно БДС EN 1340 2005, вкл. всички, свързани с това присъщи разходи</t>
  </si>
  <si>
    <t>Доставка и полагане бет. бордюри 8/16, съгласно БДС EN 1340 2005,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</si>
  <si>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</si>
  <si>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</si>
  <si>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Доставка и полагане бет. бордюри 15/25, съгласно БДС EN 1340 2005, вкл. всички, свързани с това присъщи разходи</t>
  </si>
  <si>
    <t>Доставка и полагане бет. улеи - 40/50 , съгласно БДС 11483-73,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</si>
  <si>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сглобяемите елементи се нареждат по подготвения терен.</t>
  </si>
  <si>
    <r>
      <t>Дейността включва изкопаване до указаното ниво на линейна траншея, подравняване на дъното на изкопа, полагане на подложен бетон с дебелина мин.10см, направа на легло за дренажната тръба от фракция 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4мм, полагане на тръбата, защита с геотекстил спрямо ТС на АПИ, доставка и засипване с дренажна фракция 40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60мм до запълване на изкопа.</t>
    </r>
  </si>
  <si>
    <t>Дейността включва отстраняване на повредените и/или разрушени бет. Елементи, поправка на формата на земната основа, полагане на земновлажен подложен бетон мин.10см,  доставка и монтаж на нови отводнителни елементи, като нивото на дъното на новите плочи, следва да съвпада напълно с нивото на старите</t>
  </si>
  <si>
    <r>
      <t xml:space="preserve">Доставка и полагане на дренаж, със сечение 60/40, вкл.изкопаване, доставка и полагане на подложен бетон, дренажна тръба </t>
    </r>
    <r>
      <rPr>
        <b/>
        <sz val="12"/>
        <rFont val="Times New Roman"/>
        <family val="1"/>
        <charset val="204"/>
      </rPr>
      <t xml:space="preserve">Ф200 мм, </t>
    </r>
    <r>
      <rPr>
        <sz val="12"/>
        <rFont val="Times New Roman"/>
        <family val="1"/>
        <charset val="204"/>
      </rPr>
      <t>дренажен материал и всички, свързани с това присъщи разходи</t>
    </r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</si>
  <si>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страните, полагане на земновлажен подложен бетон С12/15 мин.10см,  доставка и монтаж на нови отводнителни елементи, като изискването към нивата на дъната е +/-5мм.</t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</si>
  <si>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страните. След прието оформяне на основата се пристъпва към изливане на облицовката от бетон С16/20 с дебелина мин.6см. Изпълнението се осъществява на определени форми с дължина 50-80см, с цел лесна обработка на положения бетон, като се налива през едно поле. Изпълнителя е длъжен да има подготвен метален или дървен кофраж, като изискването към нивата на дъната е +/-5мм.</t>
  </si>
  <si>
    <t>Дейността включва почистване от корозия на рамката, метода е по избор на Изпълнителя, възможностите са ръчно почистване чрез телени четки или пясъкоструене, като се препоръчва втория. След почистване на основата се нанася грунд спрямо указанията на Производителя и два пласта Боя. Метода за нанасяне е избор на Изпълнителя (механично или ръчно).</t>
  </si>
  <si>
    <t>Дейността включва облицовката на крилата на водостоци с едроломен камък и циментов разтвор. Крилата трябва да се грундират преди започване на дейността. Облицовката трябва да спазва технологичните изисквания за направа на зидария</t>
  </si>
  <si>
    <t>Дейността включва направа на кофраж с цел оформяне на изискуемите форми и размери на стоманобетона.</t>
  </si>
  <si>
    <t>Дейността се извършва при "отворила" фуга в есенния/пролетен сезон, механичко се почиства от интертни материали чрез обдухване със сгъстен въздух под наляге и измитане, металната структура на фугата се почиства от корозия и следва да бъде обработена с антикорозионни химични вещества, съгласно предписанията на производителя.</t>
  </si>
  <si>
    <t>Дейността включва доставка и полагане на подложен бетон. Изискванията към подложния бетон са равнинност и осигуряване на предписаната дебелина.</t>
  </si>
  <si>
    <t>Дейността включва доставка и полагане на бетон.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</si>
  <si>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С 25/30.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</si>
  <si>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чрез впръскване под налягане с машина на Изпълниетеля, като основата е предварително грундирана, ако е необходимо.Монтират се армо-ферми и/или усилващи армировъчни мрежи, спрямо проектните изисквания или указанията на Възложителя.</t>
  </si>
  <si>
    <t>Шифърът обхваща заготявянето, доставката и монтажа на армировката. Армировката пристига в необходимите форми и размери, всички разходи по монтажа са за сметка на Изпълнителя</t>
  </si>
  <si>
    <t>Направа на замазка от циментопясъчен разтвор М15, съгл. БДС EN 998-2 и всички вкл. в това разходи</t>
  </si>
  <si>
    <t>Оформяне на основата за замазката и направа на замазка</t>
  </si>
  <si>
    <t>Направа на замазка от циментопясъчен разтвор М20 съгл. БДС EN 998-2 и всички вкл. в това разходи</t>
  </si>
  <si>
    <t>Дейността обхваща процесите по почистване от корозия на ролковите и тангенциални лагери, до гладка повърхност, осигуряваща лесно движение.</t>
  </si>
  <si>
    <t>Дейността включва  почистване и отпушване на шахти и отводнителни тръби с необходимата механизация и работна ръка.</t>
  </si>
  <si>
    <t>Дейността включва доставка и монтаж на заключващи се дъждоприемни шахти и рамки, след вече изградената канализационна мрежа, когато е необхомо допълнителното фиксиране на рамката е за сметка на Изпълнителя.</t>
  </si>
  <si>
    <t xml:space="preserve">Дейността включва доставка и монтаж на заключващи се ревизионни шахти, след вече изградената канализационна мрежа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 с пластификатори и ускорители на втвърдяването, а рамките следва да се анкерират към основата. </t>
  </si>
  <si>
    <t>Дейността включва отстраняване на старата рамка и капак на РШ, почистване на основата и монтаж на нови рамка и капак спрямо изискванията на Производителя или указанията на Възложителя.</t>
  </si>
  <si>
    <t xml:space="preserve">Дейността обхваща ремонта на пропаднала под нивелата решетка на дъждоприемна канализация. Компрометираната настилка се изрязва до здрава част, рамката на решетката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</si>
  <si>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 xml:space="preserve">Дейността обхваща ремонта на пропаднала под нивелата ревизионна шахта. Компрометираната настилка се изрязва до здрава част, рамката на шахтата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</si>
  <si>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>Дейността обхваща полагането на хидроизолация върху нова или ремонтирана пътна плоча. Повърхността се почиства, намазва се с грунд (част от системата за хидроизолация), след изсъхване на грунда, хидроизолацията се полага спрямо изискванията на Производителя относно нагряване, застъпване и спояване на отделните парчета.</t>
  </si>
  <si>
    <t>Дейността обхваща двукратно обмазване с битумен грунд и топло битумно лепило на бетонови повърхности подлежащи на закриване. След декофриране повърхността се почиства със сгъстен въздух под наляга, обработката се извършва ръчно с четки или валяци, с цел предпазване на повърхностите от въздействие на подпочвени води.</t>
  </si>
  <si>
    <t>Дейността включва премахването на стара компрометирана хидроизолация без да се нарушава повърхността под нея.</t>
  </si>
  <si>
    <t>Дейността включва механизирано и ръчно разбиване на стоманобетон с необходимите механизация и инструменти, събиране на отломки и товарене.</t>
  </si>
  <si>
    <t>Дейността обхваща монтажа на бетонови тръби, подготовка на основата, стабилизиране и свързване една към друга.</t>
  </si>
  <si>
    <t>Дейността включва премахване на предпазен бетон без армировка механизирано с цел запазване равниността и целостта на долната повърхност.</t>
  </si>
  <si>
    <t>Доставка и монтаж на бетонови тръби ф 1500</t>
  </si>
  <si>
    <t>Ремонт на тръбни водостоци Ф 500 вкл, премахване на повредените тръби, без изкоп и възстановяване на насип</t>
  </si>
  <si>
    <t>Ремонт на тръбни водостоци Ф 1000 вкл, премахване на повредените тръби, без изкоп и възстановяване на насип</t>
  </si>
  <si>
    <t>Ремонт на тръбни водостоци Ф1500, премахване на повредените тръби, без изкоп и възстановяване на насип</t>
  </si>
  <si>
    <t>Дейността включва доставка и монтаж на правоъгълни стоманобетонови елементи (пътни плочи/панели) по изискване на Възложителя, включително и нивелация на основата.</t>
  </si>
  <si>
    <t>Дейността включва премахване на разрушена отводнителна тръба, доставка на нова, монтаж, свързване и замонолитване към друга тръба или вток/отток и обработка на замолитващите фуги с битум</t>
  </si>
  <si>
    <t xml:space="preserve">Дейността включва доставка и монтаж на заключващи се ревизионни шахти. След изграждането на дренажна система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С 20/25 с пластификатори и ускорители на втвърдяването, а рамките следва да се анкерират към основата. </t>
  </si>
  <si>
    <t>Дейността обхваща доставка, монтаж, нивелиране и замонолитване на чугунени отводнители Ф150 за съоръжения.</t>
  </si>
  <si>
    <t>Дейността обхваща доставка, монтаж и укрепване на стоманена тръба Ф150 за отводнител на съоръжение.</t>
  </si>
  <si>
    <t>Дейността обхваща необходимата механизация, доставка на фракция и полагане около устои на съоръжения - направа на насипен конус.</t>
  </si>
  <si>
    <t>Дейността обхваща доставка, монтаж и укрепване на плочи за облицовка на насипни конуси около устои на съоръжения или пътни откоси.</t>
  </si>
  <si>
    <t>Дейността обхваща поставянето на нови свързващи елементи (гумени части) към вече монтирани дилатационни фуги в добро експлоатационно състояние. В шифъра са включени всички дейности по премахване на старите гумени части, почистване на металната основа и монтаж на новите свързващи части.</t>
  </si>
  <si>
    <t>Дейността обхваща покриването на видима армировка и осигуряване на достатъчно защито покритие със саниращи средства и разтвори. След почистване и консервиране на оголената армировка, се пристъпва към нанасяне на саниращия разтвор, спрямо изискванията на производителя, с дебелина в завършено състояние мин.4см.</t>
  </si>
  <si>
    <t>Дейността включва отстраняване на пътната настилка, отстраняване на насипа покрай крилата на водостока, при необходимост се ремонтират конструктивни елементи (плоча или крила), почистват се втока и оттока на водостока, прави се нова хидроизолация, насипа около крилата се възстановява и се полага нова пътна настилка</t>
  </si>
  <si>
    <t>Дейността обхваща укрепването на пътни откоси с габиони с размеди до 100/100/200см. Включва доставка и направа на телени форми за тялото на габиона, монтирането им върху откоса и запълването с ръчно реден ломен камък.</t>
  </si>
  <si>
    <t>Дейността включва доставката, монтажа (замрежаване), вплитане на стоманено въже между мрежите, анкериране и монтиране на противотежести в долния край на стоманени поцинковани мрежи за обезопасяване на скални откоси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</si>
  <si>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производител.</t>
  </si>
  <si>
    <t>Дейността обхваща доставката и полагането на едроломен камък с необходимата механизация за укрепване на пътни откоси.</t>
  </si>
  <si>
    <t>Доставка и монтаж на стоманен въжен анкер тип ф14 мм, L=3 м, с окомплектовка</t>
  </si>
  <si>
    <t>Доставка и монтаж на стоманено поцинковано въже ф18 мм, в хоризонтално направление</t>
  </si>
  <si>
    <t>Доставка и монтаж на високоякостна композитна мрежа с носещо стоманено въже, якост на опън 78 kN/m</t>
  </si>
  <si>
    <t>Доставка и монтаж на високоякостна композитна мрежа с носещо стоманено въже, якост на опън 170 kN/m</t>
  </si>
  <si>
    <t>Доставка и монтаж стоманени пръстени за свързване на ф 3 мм (1600 бр./кутия)</t>
  </si>
  <si>
    <t>Сондаж, доставка и циментация на анкери R32N, L=4 м</t>
  </si>
  <si>
    <t>Доставка и монтаж на скрепителни стоманени скоби (жаби) ф14 мм</t>
  </si>
  <si>
    <t>лв./бр.кутия</t>
  </si>
  <si>
    <t>Доставка и монтаж на стоманено поцинковано въже ф14 мм, в хоризонтално направление</t>
  </si>
  <si>
    <t>Сондаж, доставка и циментация на анкери N20, L=1 м</t>
  </si>
  <si>
    <t>Повдигане на спирателен кран</t>
  </si>
  <si>
    <t>Доставка и монтаж на стоманен инжекционен анкер R32N, с окомплектовката</t>
  </si>
  <si>
    <t>Доставка и монтаж на стоманено поцинковано въже ф16 мм, в хоризонтално направление</t>
  </si>
  <si>
    <t>Доставка и монтаж на скрепителни стоманени скоби (жаби) ф16 мм</t>
  </si>
  <si>
    <t>Доставка и монтаж на скрепителни стоманени скоби (жаби) ф8 мм</t>
  </si>
  <si>
    <t>Доставка и монтаж на високоякостна композитна мрежа тип А с носещо стоманено въже, якост на опън 120 kN/m</t>
  </si>
  <si>
    <t>Доставка и монтаж на високоякостна композитна мрежа тип В с носещо стоманено въже, якост на опън 50 kN/m</t>
  </si>
  <si>
    <t>Доставка и монтаж на високоякостна композитна мрежа тип Г с носещо стоманено въже, якост на опън 143 kN/m</t>
  </si>
  <si>
    <t>Доставка и монтаж на стоманени връзки ф 4 мм</t>
  </si>
  <si>
    <t>Доставка и монтаж на стоманено поцинковано въже ф12 мм, в хоризонтално направление</t>
  </si>
  <si>
    <t>Доставка и монтаж на скрепителни стоманени скоби (жаби) ф12 мм</t>
  </si>
  <si>
    <t>Доставка и монтаж на стоманен инжекционен анкер R32N, L= 2 м с окомплектовката</t>
  </si>
  <si>
    <t>Съгласно изискванията на Техническа спецификация, 2014, 3600. Укрепване на пътни откоси и актуалната нормативна уредба на Република България</t>
  </si>
  <si>
    <t>Демонтаж на чугунени отводнители и натоварване (без превоз)</t>
  </si>
  <si>
    <t>Укрепване на стълб върху съоръжение</t>
  </si>
  <si>
    <t xml:space="preserve">Пълен ремонт на разпределително табло за улично осветление и табло за улично осветление </t>
  </si>
  <si>
    <t>Обработка против корозия и боядисване със сребърен феролит на стълб</t>
  </si>
  <si>
    <t>Демонтаж, доставка и монтаж на вратичка за стълб</t>
  </si>
  <si>
    <t>Разваляне на каменна зидария от съоръжения, натоварване и превоз на депо и всички свързани с това разходи</t>
  </si>
  <si>
    <t>Почистване на каменна задиария посредством хидробаластиране</t>
  </si>
  <si>
    <t>Фугиране на каменна зидария на съоръжения, включително всички свързани с това разходи</t>
  </si>
  <si>
    <t>Анкериране и замонолитване на дюбели N10 в каменна зидария с двукомпонентна смола</t>
  </si>
  <si>
    <t>Дейността включва запълване на фуги и прорези с полимер мастик чрез подходяща механизация</t>
  </si>
  <si>
    <t>Демонтаж на чугунени отводнители и натоварване</t>
  </si>
  <si>
    <t>Запълване на фуги с подходяща смес</t>
  </si>
  <si>
    <t>лв./кг</t>
  </si>
  <si>
    <t>Разваляне на съществуваща настилка, вкл. рязане, изкопаване, натоварване</t>
  </si>
  <si>
    <r>
      <t xml:space="preserve">Доставка и полагане на </t>
    </r>
    <r>
      <rPr>
        <b/>
        <sz val="12"/>
        <rFont val="Times New Roman"/>
        <family val="1"/>
        <charset val="204"/>
      </rPr>
      <t>битуминизирана основа /А0/</t>
    </r>
    <r>
      <rPr>
        <sz val="12"/>
        <rFont val="Times New Roman"/>
        <family val="1"/>
        <charset val="204"/>
      </rPr>
      <t>, с различна дебелина и ширина, с минимална степен на уплътняване 97 %, вкл. Подготовка на основата, направа на битумен разлив и всички свързани с това разходи, вкл.транспорт</t>
    </r>
  </si>
  <si>
    <t>Полимер мастик в прорези в настилката при регули и фуги, вкл. всички свързвани с това разходи</t>
  </si>
  <si>
    <t>Доставка и монтаж на линеен отводнител, вкл. всички свързвани с това материали и разходи</t>
  </si>
  <si>
    <t>Доставка и монтаж на скрепителни стоманени скоби (жаби) ф18 мм</t>
  </si>
  <si>
    <t>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</si>
  <si>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единична цена, определена от възложителя, лв. без ДДС</t>
  </si>
  <si>
    <t>Студено рециклиране на пътната настилка със средна дълбочина 25 см без свързващо вещество.</t>
  </si>
  <si>
    <t>Предвидените дейности обхващат цялостния процес на рециклиране на настилката. За достигане на изискуемата дебелина на рециклирания пласт се позволява нивелетно фрезоване на настилката. Следва доставка и  полагане на фракция от трошен камък,  хомогенизиране на сместа с машина за студено рециклиране, подравняване и уплътняване</t>
  </si>
  <si>
    <t>Изкърпване на повредени площи и деформации на пътна настилка с плътен асфалтобетон тип А , с ПмБ 45/80 -65 и фракция с показател на ускороне полиране равна или по - голяма от 50- средна дебелина 4 см - машинно/ 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</si>
  <si>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Машинно полага не плътен асфалтобетон  тип А, с ПмБ 45/80 -65 и фракция с показател на ускороне полиране равна или по - голяма от 50- средна дебелина 5 см - включително изрязване на фугите , почистване на основата, разлив за връзка, полагане и уплътняване, заливане на фигуте с битумна емулсия, обработна с каменно брашно и  всички свързани с това присъщи разходи в т.ч и транспорт</t>
  </si>
  <si>
    <t>Доставка и монтаж на гофтрирани тръби / полиетилен/ Ф200, вкл. Всички свързани с това разходи</t>
  </si>
  <si>
    <t>Доставка и монтаж на гофтрирани тръби / полиетилен/ Ф500, вкл. Всички свързани с това разходи</t>
  </si>
  <si>
    <t>Доставка и монтаж на гофтрирани тръби / полиетилен/ Ф800, вкл. Всички свързани с това разходи</t>
  </si>
  <si>
    <t>Доставка и монтаж на гофтрирани тръби / полиетилен/ Ф600, вкл. Всички свързани с това разходи</t>
  </si>
  <si>
    <t xml:space="preserve">Дейността включва песъкоструене за почистване на оголената армировка и нанасяне на защитно антикорозионно спрямо указанията на Производителя на продукта </t>
  </si>
  <si>
    <t>Дейността обхваща демонтаж на съществуващата фуга и монтаж на дилатационни фуги открит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производител, като замонолитката на фугата към двете страни на конструкцията да се осъществи с филцов бетон.</t>
  </si>
  <si>
    <t>Подготовка и почистване на откритите бетонни повърхности до степен позволяващаа нанасяне продукти, съгласно БДС EN 1504-2 за принцип 1, 2 и 8 и устойчивост размразяващи соли</t>
  </si>
  <si>
    <t>Съгласно изискванията на Техническа спецификация 2014, и Наредба № РД-02-20-19 от 12.11.2012г.</t>
  </si>
  <si>
    <t>Водно пластиране на слаб бетон и почистване на армировката от корозия, при налягане на 1000 bar</t>
  </si>
  <si>
    <t>Инжектиране на пукнатини съгласно БДС EN 1504-5</t>
  </si>
  <si>
    <t>Обработване на армировка с антокорозионно покритие  БДС EN 1504-7</t>
  </si>
  <si>
    <t>Нанасяне адхезив за връзка "стар-нов бетон"</t>
  </si>
  <si>
    <t xml:space="preserve">Обработка на всички бетонни повърхности с продукти, съгласно БДС EN 1504-2 за принцип 1, 2 и 8 </t>
  </si>
  <si>
    <t>Доставка и монтаж на армировка  В500 В заготвена като заварена мрежа</t>
  </si>
  <si>
    <t>Изкоп в пътна конструкция в зоната на преходните конструкции</t>
  </si>
  <si>
    <t>Разваляне на съществуващ стоманобетон от гардбаластова стена, включително разкъртване, натоварване, транспортиране на определено разстояние, разтоварване на депо, каквото и всички свързани с това разходи</t>
  </si>
  <si>
    <t>Почистване на разстителност и профилиране на речното корито в зоната на съоръжението, вкл. Натоварване,  транспортиране на определено разстояние, разтоварване на депо, каквото и всички свързани с това разходи</t>
  </si>
  <si>
    <t>Подлагане циментова смез за кореции</t>
  </si>
  <si>
    <t>Възстановяване на повредени квадри</t>
  </si>
  <si>
    <t>лв./бр</t>
  </si>
  <si>
    <t>Полагане на 2 пласта изолиращ материал по горната повърхност на гардбаластовата стена</t>
  </si>
  <si>
    <t>Сондаж, доставка, монтаж и циментация на анкери N22, L=1.5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</si>
</sst>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4" fillId="0" borderId="0"/>
  </cellStyleXfs>
  <cellXfs count="41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4" fontId="3" fillId="0" borderId="1" xfId="0" applyNumberFormat="1" applyFont="1" applyBorder="1" applyAlignment="1">
      <alignment horizontal="left" vertical="center" wrapText="1" shrinkToFit="1"/>
    </xf>
    <xf numFmtId="0" fontId="3" fillId="0" borderId="3" xfId="3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 shrinkToFit="1"/>
    </xf>
    <xf numFmtId="2" fontId="8" fillId="0" borderId="0" xfId="0" applyNumberFormat="1" applyFont="1" applyAlignment="1">
      <alignment horizontal="right" vertical="center" wrapText="1"/>
    </xf>
    <xf numFmtId="2" fontId="3" fillId="0" borderId="4" xfId="0" applyNumberFormat="1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</cellXfs>
  <cellStyles count="5">
    <cellStyle name="Normal 11 2" xfId="4" xr:uid="{17C695B2-EA15-4759-B4C6-01703AE2C71B}"/>
    <cellStyle name="Normal 2" xfId="1" xr:uid="{00000000-0005-0000-0000-000001000000}"/>
    <cellStyle name="Percent 2" xfId="2" xr:uid="{00000000-0005-0000-0000-000003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2"/>
  <sheetViews>
    <sheetView view="pageBreakPreview" zoomScale="70" zoomScaleNormal="90" zoomScaleSheetLayoutView="70" workbookViewId="0">
      <selection activeCell="G6" sqref="G6"/>
    </sheetView>
  </sheetViews>
  <sheetFormatPr defaultColWidth="10.44140625" defaultRowHeight="15.6" x14ac:dyDescent="0.3"/>
  <cols>
    <col min="1" max="1" width="6.109375" style="10" bestFit="1" customWidth="1"/>
    <col min="2" max="2" width="8" style="10" bestFit="1" customWidth="1"/>
    <col min="3" max="3" width="67.44140625" style="10" customWidth="1"/>
    <col min="4" max="4" width="10.33203125" style="10" customWidth="1"/>
    <col min="5" max="5" width="58.44140625" style="10" customWidth="1"/>
    <col min="6" max="6" width="17.44140625" style="10" customWidth="1"/>
    <col min="7" max="7" width="16.6640625" style="10" customWidth="1"/>
    <col min="8" max="218" width="10.44140625" style="10"/>
    <col min="219" max="219" width="7.44140625" style="10" customWidth="1"/>
    <col min="220" max="220" width="11" style="10" customWidth="1"/>
    <col min="221" max="221" width="59.88671875" style="10" customWidth="1"/>
    <col min="222" max="222" width="9.109375" style="10" customWidth="1"/>
    <col min="223" max="223" width="3.5546875" style="10" customWidth="1"/>
    <col min="224" max="224" width="7.44140625" style="10" customWidth="1"/>
    <col min="225" max="225" width="11" style="10" customWidth="1"/>
    <col min="226" max="226" width="59.88671875" style="10" customWidth="1"/>
    <col min="227" max="227" width="9.109375" style="10" customWidth="1"/>
    <col min="228" max="228" width="37.44140625" style="10" customWidth="1"/>
    <col min="229" max="474" width="10.44140625" style="10"/>
    <col min="475" max="475" width="7.44140625" style="10" customWidth="1"/>
    <col min="476" max="476" width="11" style="10" customWidth="1"/>
    <col min="477" max="477" width="59.88671875" style="10" customWidth="1"/>
    <col min="478" max="478" width="9.109375" style="10" customWidth="1"/>
    <col min="479" max="479" width="3.5546875" style="10" customWidth="1"/>
    <col min="480" max="480" width="7.44140625" style="10" customWidth="1"/>
    <col min="481" max="481" width="11" style="10" customWidth="1"/>
    <col min="482" max="482" width="59.88671875" style="10" customWidth="1"/>
    <col min="483" max="483" width="9.109375" style="10" customWidth="1"/>
    <col min="484" max="484" width="37.44140625" style="10" customWidth="1"/>
    <col min="485" max="730" width="10.44140625" style="10"/>
    <col min="731" max="731" width="7.44140625" style="10" customWidth="1"/>
    <col min="732" max="732" width="11" style="10" customWidth="1"/>
    <col min="733" max="733" width="59.88671875" style="10" customWidth="1"/>
    <col min="734" max="734" width="9.109375" style="10" customWidth="1"/>
    <col min="735" max="735" width="3.5546875" style="10" customWidth="1"/>
    <col min="736" max="736" width="7.44140625" style="10" customWidth="1"/>
    <col min="737" max="737" width="11" style="10" customWidth="1"/>
    <col min="738" max="738" width="59.88671875" style="10" customWidth="1"/>
    <col min="739" max="739" width="9.109375" style="10" customWidth="1"/>
    <col min="740" max="740" width="37.44140625" style="10" customWidth="1"/>
    <col min="741" max="986" width="10.44140625" style="10"/>
    <col min="987" max="987" width="7.44140625" style="10" customWidth="1"/>
    <col min="988" max="988" width="11" style="10" customWidth="1"/>
    <col min="989" max="989" width="59.88671875" style="10" customWidth="1"/>
    <col min="990" max="990" width="9.109375" style="10" customWidth="1"/>
    <col min="991" max="991" width="3.5546875" style="10" customWidth="1"/>
    <col min="992" max="992" width="7.44140625" style="10" customWidth="1"/>
    <col min="993" max="993" width="11" style="10" customWidth="1"/>
    <col min="994" max="994" width="59.88671875" style="10" customWidth="1"/>
    <col min="995" max="995" width="9.109375" style="10" customWidth="1"/>
    <col min="996" max="996" width="37.44140625" style="10" customWidth="1"/>
    <col min="997" max="1242" width="10.44140625" style="10"/>
    <col min="1243" max="1243" width="7.44140625" style="10" customWidth="1"/>
    <col min="1244" max="1244" width="11" style="10" customWidth="1"/>
    <col min="1245" max="1245" width="59.88671875" style="10" customWidth="1"/>
    <col min="1246" max="1246" width="9.109375" style="10" customWidth="1"/>
    <col min="1247" max="1247" width="3.5546875" style="10" customWidth="1"/>
    <col min="1248" max="1248" width="7.44140625" style="10" customWidth="1"/>
    <col min="1249" max="1249" width="11" style="10" customWidth="1"/>
    <col min="1250" max="1250" width="59.88671875" style="10" customWidth="1"/>
    <col min="1251" max="1251" width="9.109375" style="10" customWidth="1"/>
    <col min="1252" max="1252" width="37.44140625" style="10" customWidth="1"/>
    <col min="1253" max="1498" width="10.44140625" style="10"/>
    <col min="1499" max="1499" width="7.44140625" style="10" customWidth="1"/>
    <col min="1500" max="1500" width="11" style="10" customWidth="1"/>
    <col min="1501" max="1501" width="59.88671875" style="10" customWidth="1"/>
    <col min="1502" max="1502" width="9.109375" style="10" customWidth="1"/>
    <col min="1503" max="1503" width="3.5546875" style="10" customWidth="1"/>
    <col min="1504" max="1504" width="7.44140625" style="10" customWidth="1"/>
    <col min="1505" max="1505" width="11" style="10" customWidth="1"/>
    <col min="1506" max="1506" width="59.88671875" style="10" customWidth="1"/>
    <col min="1507" max="1507" width="9.109375" style="10" customWidth="1"/>
    <col min="1508" max="1508" width="37.44140625" style="10" customWidth="1"/>
    <col min="1509" max="1754" width="10.44140625" style="10"/>
    <col min="1755" max="1755" width="7.44140625" style="10" customWidth="1"/>
    <col min="1756" max="1756" width="11" style="10" customWidth="1"/>
    <col min="1757" max="1757" width="59.88671875" style="10" customWidth="1"/>
    <col min="1758" max="1758" width="9.109375" style="10" customWidth="1"/>
    <col min="1759" max="1759" width="3.5546875" style="10" customWidth="1"/>
    <col min="1760" max="1760" width="7.44140625" style="10" customWidth="1"/>
    <col min="1761" max="1761" width="11" style="10" customWidth="1"/>
    <col min="1762" max="1762" width="59.88671875" style="10" customWidth="1"/>
    <col min="1763" max="1763" width="9.109375" style="10" customWidth="1"/>
    <col min="1764" max="1764" width="37.44140625" style="10" customWidth="1"/>
    <col min="1765" max="2010" width="10.44140625" style="10"/>
    <col min="2011" max="2011" width="7.44140625" style="10" customWidth="1"/>
    <col min="2012" max="2012" width="11" style="10" customWidth="1"/>
    <col min="2013" max="2013" width="59.88671875" style="10" customWidth="1"/>
    <col min="2014" max="2014" width="9.109375" style="10" customWidth="1"/>
    <col min="2015" max="2015" width="3.5546875" style="10" customWidth="1"/>
    <col min="2016" max="2016" width="7.44140625" style="10" customWidth="1"/>
    <col min="2017" max="2017" width="11" style="10" customWidth="1"/>
    <col min="2018" max="2018" width="59.88671875" style="10" customWidth="1"/>
    <col min="2019" max="2019" width="9.109375" style="10" customWidth="1"/>
    <col min="2020" max="2020" width="37.44140625" style="10" customWidth="1"/>
    <col min="2021" max="2266" width="10.44140625" style="10"/>
    <col min="2267" max="2267" width="7.44140625" style="10" customWidth="1"/>
    <col min="2268" max="2268" width="11" style="10" customWidth="1"/>
    <col min="2269" max="2269" width="59.88671875" style="10" customWidth="1"/>
    <col min="2270" max="2270" width="9.109375" style="10" customWidth="1"/>
    <col min="2271" max="2271" width="3.5546875" style="10" customWidth="1"/>
    <col min="2272" max="2272" width="7.44140625" style="10" customWidth="1"/>
    <col min="2273" max="2273" width="11" style="10" customWidth="1"/>
    <col min="2274" max="2274" width="59.88671875" style="10" customWidth="1"/>
    <col min="2275" max="2275" width="9.109375" style="10" customWidth="1"/>
    <col min="2276" max="2276" width="37.44140625" style="10" customWidth="1"/>
    <col min="2277" max="2522" width="10.44140625" style="10"/>
    <col min="2523" max="2523" width="7.44140625" style="10" customWidth="1"/>
    <col min="2524" max="2524" width="11" style="10" customWidth="1"/>
    <col min="2525" max="2525" width="59.88671875" style="10" customWidth="1"/>
    <col min="2526" max="2526" width="9.109375" style="10" customWidth="1"/>
    <col min="2527" max="2527" width="3.5546875" style="10" customWidth="1"/>
    <col min="2528" max="2528" width="7.44140625" style="10" customWidth="1"/>
    <col min="2529" max="2529" width="11" style="10" customWidth="1"/>
    <col min="2530" max="2530" width="59.88671875" style="10" customWidth="1"/>
    <col min="2531" max="2531" width="9.109375" style="10" customWidth="1"/>
    <col min="2532" max="2532" width="37.44140625" style="10" customWidth="1"/>
    <col min="2533" max="2778" width="10.44140625" style="10"/>
    <col min="2779" max="2779" width="7.44140625" style="10" customWidth="1"/>
    <col min="2780" max="2780" width="11" style="10" customWidth="1"/>
    <col min="2781" max="2781" width="59.88671875" style="10" customWidth="1"/>
    <col min="2782" max="2782" width="9.109375" style="10" customWidth="1"/>
    <col min="2783" max="2783" width="3.5546875" style="10" customWidth="1"/>
    <col min="2784" max="2784" width="7.44140625" style="10" customWidth="1"/>
    <col min="2785" max="2785" width="11" style="10" customWidth="1"/>
    <col min="2786" max="2786" width="59.88671875" style="10" customWidth="1"/>
    <col min="2787" max="2787" width="9.109375" style="10" customWidth="1"/>
    <col min="2788" max="2788" width="37.44140625" style="10" customWidth="1"/>
    <col min="2789" max="3034" width="10.44140625" style="10"/>
    <col min="3035" max="3035" width="7.44140625" style="10" customWidth="1"/>
    <col min="3036" max="3036" width="11" style="10" customWidth="1"/>
    <col min="3037" max="3037" width="59.88671875" style="10" customWidth="1"/>
    <col min="3038" max="3038" width="9.109375" style="10" customWidth="1"/>
    <col min="3039" max="3039" width="3.5546875" style="10" customWidth="1"/>
    <col min="3040" max="3040" width="7.44140625" style="10" customWidth="1"/>
    <col min="3041" max="3041" width="11" style="10" customWidth="1"/>
    <col min="3042" max="3042" width="59.88671875" style="10" customWidth="1"/>
    <col min="3043" max="3043" width="9.109375" style="10" customWidth="1"/>
    <col min="3044" max="3044" width="37.44140625" style="10" customWidth="1"/>
    <col min="3045" max="3290" width="10.44140625" style="10"/>
    <col min="3291" max="3291" width="7.44140625" style="10" customWidth="1"/>
    <col min="3292" max="3292" width="11" style="10" customWidth="1"/>
    <col min="3293" max="3293" width="59.88671875" style="10" customWidth="1"/>
    <col min="3294" max="3294" width="9.109375" style="10" customWidth="1"/>
    <col min="3295" max="3295" width="3.5546875" style="10" customWidth="1"/>
    <col min="3296" max="3296" width="7.44140625" style="10" customWidth="1"/>
    <col min="3297" max="3297" width="11" style="10" customWidth="1"/>
    <col min="3298" max="3298" width="59.88671875" style="10" customWidth="1"/>
    <col min="3299" max="3299" width="9.109375" style="10" customWidth="1"/>
    <col min="3300" max="3300" width="37.44140625" style="10" customWidth="1"/>
    <col min="3301" max="3546" width="10.44140625" style="10"/>
    <col min="3547" max="3547" width="7.44140625" style="10" customWidth="1"/>
    <col min="3548" max="3548" width="11" style="10" customWidth="1"/>
    <col min="3549" max="3549" width="59.88671875" style="10" customWidth="1"/>
    <col min="3550" max="3550" width="9.109375" style="10" customWidth="1"/>
    <col min="3551" max="3551" width="3.5546875" style="10" customWidth="1"/>
    <col min="3552" max="3552" width="7.44140625" style="10" customWidth="1"/>
    <col min="3553" max="3553" width="11" style="10" customWidth="1"/>
    <col min="3554" max="3554" width="59.88671875" style="10" customWidth="1"/>
    <col min="3555" max="3555" width="9.109375" style="10" customWidth="1"/>
    <col min="3556" max="3556" width="37.44140625" style="10" customWidth="1"/>
    <col min="3557" max="3802" width="10.44140625" style="10"/>
    <col min="3803" max="3803" width="7.44140625" style="10" customWidth="1"/>
    <col min="3804" max="3804" width="11" style="10" customWidth="1"/>
    <col min="3805" max="3805" width="59.88671875" style="10" customWidth="1"/>
    <col min="3806" max="3806" width="9.109375" style="10" customWidth="1"/>
    <col min="3807" max="3807" width="3.5546875" style="10" customWidth="1"/>
    <col min="3808" max="3808" width="7.44140625" style="10" customWidth="1"/>
    <col min="3809" max="3809" width="11" style="10" customWidth="1"/>
    <col min="3810" max="3810" width="59.88671875" style="10" customWidth="1"/>
    <col min="3811" max="3811" width="9.109375" style="10" customWidth="1"/>
    <col min="3812" max="3812" width="37.44140625" style="10" customWidth="1"/>
    <col min="3813" max="4058" width="10.44140625" style="10"/>
    <col min="4059" max="4059" width="7.44140625" style="10" customWidth="1"/>
    <col min="4060" max="4060" width="11" style="10" customWidth="1"/>
    <col min="4061" max="4061" width="59.88671875" style="10" customWidth="1"/>
    <col min="4062" max="4062" width="9.109375" style="10" customWidth="1"/>
    <col min="4063" max="4063" width="3.5546875" style="10" customWidth="1"/>
    <col min="4064" max="4064" width="7.44140625" style="10" customWidth="1"/>
    <col min="4065" max="4065" width="11" style="10" customWidth="1"/>
    <col min="4066" max="4066" width="59.88671875" style="10" customWidth="1"/>
    <col min="4067" max="4067" width="9.109375" style="10" customWidth="1"/>
    <col min="4068" max="4068" width="37.44140625" style="10" customWidth="1"/>
    <col min="4069" max="4314" width="10.44140625" style="10"/>
    <col min="4315" max="4315" width="7.44140625" style="10" customWidth="1"/>
    <col min="4316" max="4316" width="11" style="10" customWidth="1"/>
    <col min="4317" max="4317" width="59.88671875" style="10" customWidth="1"/>
    <col min="4318" max="4318" width="9.109375" style="10" customWidth="1"/>
    <col min="4319" max="4319" width="3.5546875" style="10" customWidth="1"/>
    <col min="4320" max="4320" width="7.44140625" style="10" customWidth="1"/>
    <col min="4321" max="4321" width="11" style="10" customWidth="1"/>
    <col min="4322" max="4322" width="59.88671875" style="10" customWidth="1"/>
    <col min="4323" max="4323" width="9.109375" style="10" customWidth="1"/>
    <col min="4324" max="4324" width="37.44140625" style="10" customWidth="1"/>
    <col min="4325" max="4570" width="10.44140625" style="10"/>
    <col min="4571" max="4571" width="7.44140625" style="10" customWidth="1"/>
    <col min="4572" max="4572" width="11" style="10" customWidth="1"/>
    <col min="4573" max="4573" width="59.88671875" style="10" customWidth="1"/>
    <col min="4574" max="4574" width="9.109375" style="10" customWidth="1"/>
    <col min="4575" max="4575" width="3.5546875" style="10" customWidth="1"/>
    <col min="4576" max="4576" width="7.44140625" style="10" customWidth="1"/>
    <col min="4577" max="4577" width="11" style="10" customWidth="1"/>
    <col min="4578" max="4578" width="59.88671875" style="10" customWidth="1"/>
    <col min="4579" max="4579" width="9.109375" style="10" customWidth="1"/>
    <col min="4580" max="4580" width="37.44140625" style="10" customWidth="1"/>
    <col min="4581" max="4826" width="10.44140625" style="10"/>
    <col min="4827" max="4827" width="7.44140625" style="10" customWidth="1"/>
    <col min="4828" max="4828" width="11" style="10" customWidth="1"/>
    <col min="4829" max="4829" width="59.88671875" style="10" customWidth="1"/>
    <col min="4830" max="4830" width="9.109375" style="10" customWidth="1"/>
    <col min="4831" max="4831" width="3.5546875" style="10" customWidth="1"/>
    <col min="4832" max="4832" width="7.44140625" style="10" customWidth="1"/>
    <col min="4833" max="4833" width="11" style="10" customWidth="1"/>
    <col min="4834" max="4834" width="59.88671875" style="10" customWidth="1"/>
    <col min="4835" max="4835" width="9.109375" style="10" customWidth="1"/>
    <col min="4836" max="4836" width="37.44140625" style="10" customWidth="1"/>
    <col min="4837" max="5082" width="10.44140625" style="10"/>
    <col min="5083" max="5083" width="7.44140625" style="10" customWidth="1"/>
    <col min="5084" max="5084" width="11" style="10" customWidth="1"/>
    <col min="5085" max="5085" width="59.88671875" style="10" customWidth="1"/>
    <col min="5086" max="5086" width="9.109375" style="10" customWidth="1"/>
    <col min="5087" max="5087" width="3.5546875" style="10" customWidth="1"/>
    <col min="5088" max="5088" width="7.44140625" style="10" customWidth="1"/>
    <col min="5089" max="5089" width="11" style="10" customWidth="1"/>
    <col min="5090" max="5090" width="59.88671875" style="10" customWidth="1"/>
    <col min="5091" max="5091" width="9.109375" style="10" customWidth="1"/>
    <col min="5092" max="5092" width="37.44140625" style="10" customWidth="1"/>
    <col min="5093" max="5338" width="10.44140625" style="10"/>
    <col min="5339" max="5339" width="7.44140625" style="10" customWidth="1"/>
    <col min="5340" max="5340" width="11" style="10" customWidth="1"/>
    <col min="5341" max="5341" width="59.88671875" style="10" customWidth="1"/>
    <col min="5342" max="5342" width="9.109375" style="10" customWidth="1"/>
    <col min="5343" max="5343" width="3.5546875" style="10" customWidth="1"/>
    <col min="5344" max="5344" width="7.44140625" style="10" customWidth="1"/>
    <col min="5345" max="5345" width="11" style="10" customWidth="1"/>
    <col min="5346" max="5346" width="59.88671875" style="10" customWidth="1"/>
    <col min="5347" max="5347" width="9.109375" style="10" customWidth="1"/>
    <col min="5348" max="5348" width="37.44140625" style="10" customWidth="1"/>
    <col min="5349" max="5594" width="10.44140625" style="10"/>
    <col min="5595" max="5595" width="7.44140625" style="10" customWidth="1"/>
    <col min="5596" max="5596" width="11" style="10" customWidth="1"/>
    <col min="5597" max="5597" width="59.88671875" style="10" customWidth="1"/>
    <col min="5598" max="5598" width="9.109375" style="10" customWidth="1"/>
    <col min="5599" max="5599" width="3.5546875" style="10" customWidth="1"/>
    <col min="5600" max="5600" width="7.44140625" style="10" customWidth="1"/>
    <col min="5601" max="5601" width="11" style="10" customWidth="1"/>
    <col min="5602" max="5602" width="59.88671875" style="10" customWidth="1"/>
    <col min="5603" max="5603" width="9.109375" style="10" customWidth="1"/>
    <col min="5604" max="5604" width="37.44140625" style="10" customWidth="1"/>
    <col min="5605" max="5850" width="10.44140625" style="10"/>
    <col min="5851" max="5851" width="7.44140625" style="10" customWidth="1"/>
    <col min="5852" max="5852" width="11" style="10" customWidth="1"/>
    <col min="5853" max="5853" width="59.88671875" style="10" customWidth="1"/>
    <col min="5854" max="5854" width="9.109375" style="10" customWidth="1"/>
    <col min="5855" max="5855" width="3.5546875" style="10" customWidth="1"/>
    <col min="5856" max="5856" width="7.44140625" style="10" customWidth="1"/>
    <col min="5857" max="5857" width="11" style="10" customWidth="1"/>
    <col min="5858" max="5858" width="59.88671875" style="10" customWidth="1"/>
    <col min="5859" max="5859" width="9.109375" style="10" customWidth="1"/>
    <col min="5860" max="5860" width="37.44140625" style="10" customWidth="1"/>
    <col min="5861" max="6106" width="10.44140625" style="10"/>
    <col min="6107" max="6107" width="7.44140625" style="10" customWidth="1"/>
    <col min="6108" max="6108" width="11" style="10" customWidth="1"/>
    <col min="6109" max="6109" width="59.88671875" style="10" customWidth="1"/>
    <col min="6110" max="6110" width="9.109375" style="10" customWidth="1"/>
    <col min="6111" max="6111" width="3.5546875" style="10" customWidth="1"/>
    <col min="6112" max="6112" width="7.44140625" style="10" customWidth="1"/>
    <col min="6113" max="6113" width="11" style="10" customWidth="1"/>
    <col min="6114" max="6114" width="59.88671875" style="10" customWidth="1"/>
    <col min="6115" max="6115" width="9.109375" style="10" customWidth="1"/>
    <col min="6116" max="6116" width="37.44140625" style="10" customWidth="1"/>
    <col min="6117" max="6362" width="10.44140625" style="10"/>
    <col min="6363" max="6363" width="7.44140625" style="10" customWidth="1"/>
    <col min="6364" max="6364" width="11" style="10" customWidth="1"/>
    <col min="6365" max="6365" width="59.88671875" style="10" customWidth="1"/>
    <col min="6366" max="6366" width="9.109375" style="10" customWidth="1"/>
    <col min="6367" max="6367" width="3.5546875" style="10" customWidth="1"/>
    <col min="6368" max="6368" width="7.44140625" style="10" customWidth="1"/>
    <col min="6369" max="6369" width="11" style="10" customWidth="1"/>
    <col min="6370" max="6370" width="59.88671875" style="10" customWidth="1"/>
    <col min="6371" max="6371" width="9.109375" style="10" customWidth="1"/>
    <col min="6372" max="6372" width="37.44140625" style="10" customWidth="1"/>
    <col min="6373" max="6618" width="10.44140625" style="10"/>
    <col min="6619" max="6619" width="7.44140625" style="10" customWidth="1"/>
    <col min="6620" max="6620" width="11" style="10" customWidth="1"/>
    <col min="6621" max="6621" width="59.88671875" style="10" customWidth="1"/>
    <col min="6622" max="6622" width="9.109375" style="10" customWidth="1"/>
    <col min="6623" max="6623" width="3.5546875" style="10" customWidth="1"/>
    <col min="6624" max="6624" width="7.44140625" style="10" customWidth="1"/>
    <col min="6625" max="6625" width="11" style="10" customWidth="1"/>
    <col min="6626" max="6626" width="59.88671875" style="10" customWidth="1"/>
    <col min="6627" max="6627" width="9.109375" style="10" customWidth="1"/>
    <col min="6628" max="6628" width="37.44140625" style="10" customWidth="1"/>
    <col min="6629" max="6874" width="10.44140625" style="10"/>
    <col min="6875" max="6875" width="7.44140625" style="10" customWidth="1"/>
    <col min="6876" max="6876" width="11" style="10" customWidth="1"/>
    <col min="6877" max="6877" width="59.88671875" style="10" customWidth="1"/>
    <col min="6878" max="6878" width="9.109375" style="10" customWidth="1"/>
    <col min="6879" max="6879" width="3.5546875" style="10" customWidth="1"/>
    <col min="6880" max="6880" width="7.44140625" style="10" customWidth="1"/>
    <col min="6881" max="6881" width="11" style="10" customWidth="1"/>
    <col min="6882" max="6882" width="59.88671875" style="10" customWidth="1"/>
    <col min="6883" max="6883" width="9.109375" style="10" customWidth="1"/>
    <col min="6884" max="6884" width="37.44140625" style="10" customWidth="1"/>
    <col min="6885" max="7130" width="10.44140625" style="10"/>
    <col min="7131" max="7131" width="7.44140625" style="10" customWidth="1"/>
    <col min="7132" max="7132" width="11" style="10" customWidth="1"/>
    <col min="7133" max="7133" width="59.88671875" style="10" customWidth="1"/>
    <col min="7134" max="7134" width="9.109375" style="10" customWidth="1"/>
    <col min="7135" max="7135" width="3.5546875" style="10" customWidth="1"/>
    <col min="7136" max="7136" width="7.44140625" style="10" customWidth="1"/>
    <col min="7137" max="7137" width="11" style="10" customWidth="1"/>
    <col min="7138" max="7138" width="59.88671875" style="10" customWidth="1"/>
    <col min="7139" max="7139" width="9.109375" style="10" customWidth="1"/>
    <col min="7140" max="7140" width="37.44140625" style="10" customWidth="1"/>
    <col min="7141" max="7386" width="10.44140625" style="10"/>
    <col min="7387" max="7387" width="7.44140625" style="10" customWidth="1"/>
    <col min="7388" max="7388" width="11" style="10" customWidth="1"/>
    <col min="7389" max="7389" width="59.88671875" style="10" customWidth="1"/>
    <col min="7390" max="7390" width="9.109375" style="10" customWidth="1"/>
    <col min="7391" max="7391" width="3.5546875" style="10" customWidth="1"/>
    <col min="7392" max="7392" width="7.44140625" style="10" customWidth="1"/>
    <col min="7393" max="7393" width="11" style="10" customWidth="1"/>
    <col min="7394" max="7394" width="59.88671875" style="10" customWidth="1"/>
    <col min="7395" max="7395" width="9.109375" style="10" customWidth="1"/>
    <col min="7396" max="7396" width="37.44140625" style="10" customWidth="1"/>
    <col min="7397" max="7642" width="10.44140625" style="10"/>
    <col min="7643" max="7643" width="7.44140625" style="10" customWidth="1"/>
    <col min="7644" max="7644" width="11" style="10" customWidth="1"/>
    <col min="7645" max="7645" width="59.88671875" style="10" customWidth="1"/>
    <col min="7646" max="7646" width="9.109375" style="10" customWidth="1"/>
    <col min="7647" max="7647" width="3.5546875" style="10" customWidth="1"/>
    <col min="7648" max="7648" width="7.44140625" style="10" customWidth="1"/>
    <col min="7649" max="7649" width="11" style="10" customWidth="1"/>
    <col min="7650" max="7650" width="59.88671875" style="10" customWidth="1"/>
    <col min="7651" max="7651" width="9.109375" style="10" customWidth="1"/>
    <col min="7652" max="7652" width="37.44140625" style="10" customWidth="1"/>
    <col min="7653" max="7898" width="10.44140625" style="10"/>
    <col min="7899" max="7899" width="7.44140625" style="10" customWidth="1"/>
    <col min="7900" max="7900" width="11" style="10" customWidth="1"/>
    <col min="7901" max="7901" width="59.88671875" style="10" customWidth="1"/>
    <col min="7902" max="7902" width="9.109375" style="10" customWidth="1"/>
    <col min="7903" max="7903" width="3.5546875" style="10" customWidth="1"/>
    <col min="7904" max="7904" width="7.44140625" style="10" customWidth="1"/>
    <col min="7905" max="7905" width="11" style="10" customWidth="1"/>
    <col min="7906" max="7906" width="59.88671875" style="10" customWidth="1"/>
    <col min="7907" max="7907" width="9.109375" style="10" customWidth="1"/>
    <col min="7908" max="7908" width="37.44140625" style="10" customWidth="1"/>
    <col min="7909" max="8154" width="10.44140625" style="10"/>
    <col min="8155" max="8155" width="7.44140625" style="10" customWidth="1"/>
    <col min="8156" max="8156" width="11" style="10" customWidth="1"/>
    <col min="8157" max="8157" width="59.88671875" style="10" customWidth="1"/>
    <col min="8158" max="8158" width="9.109375" style="10" customWidth="1"/>
    <col min="8159" max="8159" width="3.5546875" style="10" customWidth="1"/>
    <col min="8160" max="8160" width="7.44140625" style="10" customWidth="1"/>
    <col min="8161" max="8161" width="11" style="10" customWidth="1"/>
    <col min="8162" max="8162" width="59.88671875" style="10" customWidth="1"/>
    <col min="8163" max="8163" width="9.109375" style="10" customWidth="1"/>
    <col min="8164" max="8164" width="37.44140625" style="10" customWidth="1"/>
    <col min="8165" max="8410" width="10.44140625" style="10"/>
    <col min="8411" max="8411" width="7.44140625" style="10" customWidth="1"/>
    <col min="8412" max="8412" width="11" style="10" customWidth="1"/>
    <col min="8413" max="8413" width="59.88671875" style="10" customWidth="1"/>
    <col min="8414" max="8414" width="9.109375" style="10" customWidth="1"/>
    <col min="8415" max="8415" width="3.5546875" style="10" customWidth="1"/>
    <col min="8416" max="8416" width="7.44140625" style="10" customWidth="1"/>
    <col min="8417" max="8417" width="11" style="10" customWidth="1"/>
    <col min="8418" max="8418" width="59.88671875" style="10" customWidth="1"/>
    <col min="8419" max="8419" width="9.109375" style="10" customWidth="1"/>
    <col min="8420" max="8420" width="37.44140625" style="10" customWidth="1"/>
    <col min="8421" max="8666" width="10.44140625" style="10"/>
    <col min="8667" max="8667" width="7.44140625" style="10" customWidth="1"/>
    <col min="8668" max="8668" width="11" style="10" customWidth="1"/>
    <col min="8669" max="8669" width="59.88671875" style="10" customWidth="1"/>
    <col min="8670" max="8670" width="9.109375" style="10" customWidth="1"/>
    <col min="8671" max="8671" width="3.5546875" style="10" customWidth="1"/>
    <col min="8672" max="8672" width="7.44140625" style="10" customWidth="1"/>
    <col min="8673" max="8673" width="11" style="10" customWidth="1"/>
    <col min="8674" max="8674" width="59.88671875" style="10" customWidth="1"/>
    <col min="8675" max="8675" width="9.109375" style="10" customWidth="1"/>
    <col min="8676" max="8676" width="37.44140625" style="10" customWidth="1"/>
    <col min="8677" max="8922" width="10.44140625" style="10"/>
    <col min="8923" max="8923" width="7.44140625" style="10" customWidth="1"/>
    <col min="8924" max="8924" width="11" style="10" customWidth="1"/>
    <col min="8925" max="8925" width="59.88671875" style="10" customWidth="1"/>
    <col min="8926" max="8926" width="9.109375" style="10" customWidth="1"/>
    <col min="8927" max="8927" width="3.5546875" style="10" customWidth="1"/>
    <col min="8928" max="8928" width="7.44140625" style="10" customWidth="1"/>
    <col min="8929" max="8929" width="11" style="10" customWidth="1"/>
    <col min="8930" max="8930" width="59.88671875" style="10" customWidth="1"/>
    <col min="8931" max="8931" width="9.109375" style="10" customWidth="1"/>
    <col min="8932" max="8932" width="37.44140625" style="10" customWidth="1"/>
    <col min="8933" max="9178" width="10.44140625" style="10"/>
    <col min="9179" max="9179" width="7.44140625" style="10" customWidth="1"/>
    <col min="9180" max="9180" width="11" style="10" customWidth="1"/>
    <col min="9181" max="9181" width="59.88671875" style="10" customWidth="1"/>
    <col min="9182" max="9182" width="9.109375" style="10" customWidth="1"/>
    <col min="9183" max="9183" width="3.5546875" style="10" customWidth="1"/>
    <col min="9184" max="9184" width="7.44140625" style="10" customWidth="1"/>
    <col min="9185" max="9185" width="11" style="10" customWidth="1"/>
    <col min="9186" max="9186" width="59.88671875" style="10" customWidth="1"/>
    <col min="9187" max="9187" width="9.109375" style="10" customWidth="1"/>
    <col min="9188" max="9188" width="37.44140625" style="10" customWidth="1"/>
    <col min="9189" max="9434" width="10.44140625" style="10"/>
    <col min="9435" max="9435" width="7.44140625" style="10" customWidth="1"/>
    <col min="9436" max="9436" width="11" style="10" customWidth="1"/>
    <col min="9437" max="9437" width="59.88671875" style="10" customWidth="1"/>
    <col min="9438" max="9438" width="9.109375" style="10" customWidth="1"/>
    <col min="9439" max="9439" width="3.5546875" style="10" customWidth="1"/>
    <col min="9440" max="9440" width="7.44140625" style="10" customWidth="1"/>
    <col min="9441" max="9441" width="11" style="10" customWidth="1"/>
    <col min="9442" max="9442" width="59.88671875" style="10" customWidth="1"/>
    <col min="9443" max="9443" width="9.109375" style="10" customWidth="1"/>
    <col min="9444" max="9444" width="37.44140625" style="10" customWidth="1"/>
    <col min="9445" max="9690" width="10.44140625" style="10"/>
    <col min="9691" max="9691" width="7.44140625" style="10" customWidth="1"/>
    <col min="9692" max="9692" width="11" style="10" customWidth="1"/>
    <col min="9693" max="9693" width="59.88671875" style="10" customWidth="1"/>
    <col min="9694" max="9694" width="9.109375" style="10" customWidth="1"/>
    <col min="9695" max="9695" width="3.5546875" style="10" customWidth="1"/>
    <col min="9696" max="9696" width="7.44140625" style="10" customWidth="1"/>
    <col min="9697" max="9697" width="11" style="10" customWidth="1"/>
    <col min="9698" max="9698" width="59.88671875" style="10" customWidth="1"/>
    <col min="9699" max="9699" width="9.109375" style="10" customWidth="1"/>
    <col min="9700" max="9700" width="37.44140625" style="10" customWidth="1"/>
    <col min="9701" max="9946" width="10.44140625" style="10"/>
    <col min="9947" max="9947" width="7.44140625" style="10" customWidth="1"/>
    <col min="9948" max="9948" width="11" style="10" customWidth="1"/>
    <col min="9949" max="9949" width="59.88671875" style="10" customWidth="1"/>
    <col min="9950" max="9950" width="9.109375" style="10" customWidth="1"/>
    <col min="9951" max="9951" width="3.5546875" style="10" customWidth="1"/>
    <col min="9952" max="9952" width="7.44140625" style="10" customWidth="1"/>
    <col min="9953" max="9953" width="11" style="10" customWidth="1"/>
    <col min="9954" max="9954" width="59.88671875" style="10" customWidth="1"/>
    <col min="9955" max="9955" width="9.109375" style="10" customWidth="1"/>
    <col min="9956" max="9956" width="37.44140625" style="10" customWidth="1"/>
    <col min="9957" max="10202" width="10.44140625" style="10"/>
    <col min="10203" max="10203" width="7.44140625" style="10" customWidth="1"/>
    <col min="10204" max="10204" width="11" style="10" customWidth="1"/>
    <col min="10205" max="10205" width="59.88671875" style="10" customWidth="1"/>
    <col min="10206" max="10206" width="9.109375" style="10" customWidth="1"/>
    <col min="10207" max="10207" width="3.5546875" style="10" customWidth="1"/>
    <col min="10208" max="10208" width="7.44140625" style="10" customWidth="1"/>
    <col min="10209" max="10209" width="11" style="10" customWidth="1"/>
    <col min="10210" max="10210" width="59.88671875" style="10" customWidth="1"/>
    <col min="10211" max="10211" width="9.109375" style="10" customWidth="1"/>
    <col min="10212" max="10212" width="37.44140625" style="10" customWidth="1"/>
    <col min="10213" max="10458" width="10.44140625" style="10"/>
    <col min="10459" max="10459" width="7.44140625" style="10" customWidth="1"/>
    <col min="10460" max="10460" width="11" style="10" customWidth="1"/>
    <col min="10461" max="10461" width="59.88671875" style="10" customWidth="1"/>
    <col min="10462" max="10462" width="9.109375" style="10" customWidth="1"/>
    <col min="10463" max="10463" width="3.5546875" style="10" customWidth="1"/>
    <col min="10464" max="10464" width="7.44140625" style="10" customWidth="1"/>
    <col min="10465" max="10465" width="11" style="10" customWidth="1"/>
    <col min="10466" max="10466" width="59.88671875" style="10" customWidth="1"/>
    <col min="10467" max="10467" width="9.109375" style="10" customWidth="1"/>
    <col min="10468" max="10468" width="37.44140625" style="10" customWidth="1"/>
    <col min="10469" max="10714" width="10.44140625" style="10"/>
    <col min="10715" max="10715" width="7.44140625" style="10" customWidth="1"/>
    <col min="10716" max="10716" width="11" style="10" customWidth="1"/>
    <col min="10717" max="10717" width="59.88671875" style="10" customWidth="1"/>
    <col min="10718" max="10718" width="9.109375" style="10" customWidth="1"/>
    <col min="10719" max="10719" width="3.5546875" style="10" customWidth="1"/>
    <col min="10720" max="10720" width="7.44140625" style="10" customWidth="1"/>
    <col min="10721" max="10721" width="11" style="10" customWidth="1"/>
    <col min="10722" max="10722" width="59.88671875" style="10" customWidth="1"/>
    <col min="10723" max="10723" width="9.109375" style="10" customWidth="1"/>
    <col min="10724" max="10724" width="37.44140625" style="10" customWidth="1"/>
    <col min="10725" max="10970" width="10.44140625" style="10"/>
    <col min="10971" max="10971" width="7.44140625" style="10" customWidth="1"/>
    <col min="10972" max="10972" width="11" style="10" customWidth="1"/>
    <col min="10973" max="10973" width="59.88671875" style="10" customWidth="1"/>
    <col min="10974" max="10974" width="9.109375" style="10" customWidth="1"/>
    <col min="10975" max="10975" width="3.5546875" style="10" customWidth="1"/>
    <col min="10976" max="10976" width="7.44140625" style="10" customWidth="1"/>
    <col min="10977" max="10977" width="11" style="10" customWidth="1"/>
    <col min="10978" max="10978" width="59.88671875" style="10" customWidth="1"/>
    <col min="10979" max="10979" width="9.109375" style="10" customWidth="1"/>
    <col min="10980" max="10980" width="37.44140625" style="10" customWidth="1"/>
    <col min="10981" max="11226" width="10.44140625" style="10"/>
    <col min="11227" max="11227" width="7.44140625" style="10" customWidth="1"/>
    <col min="11228" max="11228" width="11" style="10" customWidth="1"/>
    <col min="11229" max="11229" width="59.88671875" style="10" customWidth="1"/>
    <col min="11230" max="11230" width="9.109375" style="10" customWidth="1"/>
    <col min="11231" max="11231" width="3.5546875" style="10" customWidth="1"/>
    <col min="11232" max="11232" width="7.44140625" style="10" customWidth="1"/>
    <col min="11233" max="11233" width="11" style="10" customWidth="1"/>
    <col min="11234" max="11234" width="59.88671875" style="10" customWidth="1"/>
    <col min="11235" max="11235" width="9.109375" style="10" customWidth="1"/>
    <col min="11236" max="11236" width="37.44140625" style="10" customWidth="1"/>
    <col min="11237" max="11482" width="10.44140625" style="10"/>
    <col min="11483" max="11483" width="7.44140625" style="10" customWidth="1"/>
    <col min="11484" max="11484" width="11" style="10" customWidth="1"/>
    <col min="11485" max="11485" width="59.88671875" style="10" customWidth="1"/>
    <col min="11486" max="11486" width="9.109375" style="10" customWidth="1"/>
    <col min="11487" max="11487" width="3.5546875" style="10" customWidth="1"/>
    <col min="11488" max="11488" width="7.44140625" style="10" customWidth="1"/>
    <col min="11489" max="11489" width="11" style="10" customWidth="1"/>
    <col min="11490" max="11490" width="59.88671875" style="10" customWidth="1"/>
    <col min="11491" max="11491" width="9.109375" style="10" customWidth="1"/>
    <col min="11492" max="11492" width="37.44140625" style="10" customWidth="1"/>
    <col min="11493" max="11738" width="10.44140625" style="10"/>
    <col min="11739" max="11739" width="7.44140625" style="10" customWidth="1"/>
    <col min="11740" max="11740" width="11" style="10" customWidth="1"/>
    <col min="11741" max="11741" width="59.88671875" style="10" customWidth="1"/>
    <col min="11742" max="11742" width="9.109375" style="10" customWidth="1"/>
    <col min="11743" max="11743" width="3.5546875" style="10" customWidth="1"/>
    <col min="11744" max="11744" width="7.44140625" style="10" customWidth="1"/>
    <col min="11745" max="11745" width="11" style="10" customWidth="1"/>
    <col min="11746" max="11746" width="59.88671875" style="10" customWidth="1"/>
    <col min="11747" max="11747" width="9.109375" style="10" customWidth="1"/>
    <col min="11748" max="11748" width="37.44140625" style="10" customWidth="1"/>
    <col min="11749" max="11994" width="10.44140625" style="10"/>
    <col min="11995" max="11995" width="7.44140625" style="10" customWidth="1"/>
    <col min="11996" max="11996" width="11" style="10" customWidth="1"/>
    <col min="11997" max="11997" width="59.88671875" style="10" customWidth="1"/>
    <col min="11998" max="11998" width="9.109375" style="10" customWidth="1"/>
    <col min="11999" max="11999" width="3.5546875" style="10" customWidth="1"/>
    <col min="12000" max="12000" width="7.44140625" style="10" customWidth="1"/>
    <col min="12001" max="12001" width="11" style="10" customWidth="1"/>
    <col min="12002" max="12002" width="59.88671875" style="10" customWidth="1"/>
    <col min="12003" max="12003" width="9.109375" style="10" customWidth="1"/>
    <col min="12004" max="12004" width="37.44140625" style="10" customWidth="1"/>
    <col min="12005" max="12250" width="10.44140625" style="10"/>
    <col min="12251" max="12251" width="7.44140625" style="10" customWidth="1"/>
    <col min="12252" max="12252" width="11" style="10" customWidth="1"/>
    <col min="12253" max="12253" width="59.88671875" style="10" customWidth="1"/>
    <col min="12254" max="12254" width="9.109375" style="10" customWidth="1"/>
    <col min="12255" max="12255" width="3.5546875" style="10" customWidth="1"/>
    <col min="12256" max="12256" width="7.44140625" style="10" customWidth="1"/>
    <col min="12257" max="12257" width="11" style="10" customWidth="1"/>
    <col min="12258" max="12258" width="59.88671875" style="10" customWidth="1"/>
    <col min="12259" max="12259" width="9.109375" style="10" customWidth="1"/>
    <col min="12260" max="12260" width="37.44140625" style="10" customWidth="1"/>
    <col min="12261" max="12506" width="10.44140625" style="10"/>
    <col min="12507" max="12507" width="7.44140625" style="10" customWidth="1"/>
    <col min="12508" max="12508" width="11" style="10" customWidth="1"/>
    <col min="12509" max="12509" width="59.88671875" style="10" customWidth="1"/>
    <col min="12510" max="12510" width="9.109375" style="10" customWidth="1"/>
    <col min="12511" max="12511" width="3.5546875" style="10" customWidth="1"/>
    <col min="12512" max="12512" width="7.44140625" style="10" customWidth="1"/>
    <col min="12513" max="12513" width="11" style="10" customWidth="1"/>
    <col min="12514" max="12514" width="59.88671875" style="10" customWidth="1"/>
    <col min="12515" max="12515" width="9.109375" style="10" customWidth="1"/>
    <col min="12516" max="12516" width="37.44140625" style="10" customWidth="1"/>
    <col min="12517" max="12762" width="10.44140625" style="10"/>
    <col min="12763" max="12763" width="7.44140625" style="10" customWidth="1"/>
    <col min="12764" max="12764" width="11" style="10" customWidth="1"/>
    <col min="12765" max="12765" width="59.88671875" style="10" customWidth="1"/>
    <col min="12766" max="12766" width="9.109375" style="10" customWidth="1"/>
    <col min="12767" max="12767" width="3.5546875" style="10" customWidth="1"/>
    <col min="12768" max="12768" width="7.44140625" style="10" customWidth="1"/>
    <col min="12769" max="12769" width="11" style="10" customWidth="1"/>
    <col min="12770" max="12770" width="59.88671875" style="10" customWidth="1"/>
    <col min="12771" max="12771" width="9.109375" style="10" customWidth="1"/>
    <col min="12772" max="12772" width="37.44140625" style="10" customWidth="1"/>
    <col min="12773" max="13018" width="10.44140625" style="10"/>
    <col min="13019" max="13019" width="7.44140625" style="10" customWidth="1"/>
    <col min="13020" max="13020" width="11" style="10" customWidth="1"/>
    <col min="13021" max="13021" width="59.88671875" style="10" customWidth="1"/>
    <col min="13022" max="13022" width="9.109375" style="10" customWidth="1"/>
    <col min="13023" max="13023" width="3.5546875" style="10" customWidth="1"/>
    <col min="13024" max="13024" width="7.44140625" style="10" customWidth="1"/>
    <col min="13025" max="13025" width="11" style="10" customWidth="1"/>
    <col min="13026" max="13026" width="59.88671875" style="10" customWidth="1"/>
    <col min="13027" max="13027" width="9.109375" style="10" customWidth="1"/>
    <col min="13028" max="13028" width="37.44140625" style="10" customWidth="1"/>
    <col min="13029" max="13274" width="10.44140625" style="10"/>
    <col min="13275" max="13275" width="7.44140625" style="10" customWidth="1"/>
    <col min="13276" max="13276" width="11" style="10" customWidth="1"/>
    <col min="13277" max="13277" width="59.88671875" style="10" customWidth="1"/>
    <col min="13278" max="13278" width="9.109375" style="10" customWidth="1"/>
    <col min="13279" max="13279" width="3.5546875" style="10" customWidth="1"/>
    <col min="13280" max="13280" width="7.44140625" style="10" customWidth="1"/>
    <col min="13281" max="13281" width="11" style="10" customWidth="1"/>
    <col min="13282" max="13282" width="59.88671875" style="10" customWidth="1"/>
    <col min="13283" max="13283" width="9.109375" style="10" customWidth="1"/>
    <col min="13284" max="13284" width="37.44140625" style="10" customWidth="1"/>
    <col min="13285" max="13530" width="10.44140625" style="10"/>
    <col min="13531" max="13531" width="7.44140625" style="10" customWidth="1"/>
    <col min="13532" max="13532" width="11" style="10" customWidth="1"/>
    <col min="13533" max="13533" width="59.88671875" style="10" customWidth="1"/>
    <col min="13534" max="13534" width="9.109375" style="10" customWidth="1"/>
    <col min="13535" max="13535" width="3.5546875" style="10" customWidth="1"/>
    <col min="13536" max="13536" width="7.44140625" style="10" customWidth="1"/>
    <col min="13537" max="13537" width="11" style="10" customWidth="1"/>
    <col min="13538" max="13538" width="59.88671875" style="10" customWidth="1"/>
    <col min="13539" max="13539" width="9.109375" style="10" customWidth="1"/>
    <col min="13540" max="13540" width="37.44140625" style="10" customWidth="1"/>
    <col min="13541" max="13786" width="10.44140625" style="10"/>
    <col min="13787" max="13787" width="7.44140625" style="10" customWidth="1"/>
    <col min="13788" max="13788" width="11" style="10" customWidth="1"/>
    <col min="13789" max="13789" width="59.88671875" style="10" customWidth="1"/>
    <col min="13790" max="13790" width="9.109375" style="10" customWidth="1"/>
    <col min="13791" max="13791" width="3.5546875" style="10" customWidth="1"/>
    <col min="13792" max="13792" width="7.44140625" style="10" customWidth="1"/>
    <col min="13793" max="13793" width="11" style="10" customWidth="1"/>
    <col min="13794" max="13794" width="59.88671875" style="10" customWidth="1"/>
    <col min="13795" max="13795" width="9.109375" style="10" customWidth="1"/>
    <col min="13796" max="13796" width="37.44140625" style="10" customWidth="1"/>
    <col min="13797" max="14042" width="10.44140625" style="10"/>
    <col min="14043" max="14043" width="7.44140625" style="10" customWidth="1"/>
    <col min="14044" max="14044" width="11" style="10" customWidth="1"/>
    <col min="14045" max="14045" width="59.88671875" style="10" customWidth="1"/>
    <col min="14046" max="14046" width="9.109375" style="10" customWidth="1"/>
    <col min="14047" max="14047" width="3.5546875" style="10" customWidth="1"/>
    <col min="14048" max="14048" width="7.44140625" style="10" customWidth="1"/>
    <col min="14049" max="14049" width="11" style="10" customWidth="1"/>
    <col min="14050" max="14050" width="59.88671875" style="10" customWidth="1"/>
    <col min="14051" max="14051" width="9.109375" style="10" customWidth="1"/>
    <col min="14052" max="14052" width="37.44140625" style="10" customWidth="1"/>
    <col min="14053" max="14298" width="10.44140625" style="10"/>
    <col min="14299" max="14299" width="7.44140625" style="10" customWidth="1"/>
    <col min="14300" max="14300" width="11" style="10" customWidth="1"/>
    <col min="14301" max="14301" width="59.88671875" style="10" customWidth="1"/>
    <col min="14302" max="14302" width="9.109375" style="10" customWidth="1"/>
    <col min="14303" max="14303" width="3.5546875" style="10" customWidth="1"/>
    <col min="14304" max="14304" width="7.44140625" style="10" customWidth="1"/>
    <col min="14305" max="14305" width="11" style="10" customWidth="1"/>
    <col min="14306" max="14306" width="59.88671875" style="10" customWidth="1"/>
    <col min="14307" max="14307" width="9.109375" style="10" customWidth="1"/>
    <col min="14308" max="14308" width="37.44140625" style="10" customWidth="1"/>
    <col min="14309" max="14554" width="10.44140625" style="10"/>
    <col min="14555" max="14555" width="7.44140625" style="10" customWidth="1"/>
    <col min="14556" max="14556" width="11" style="10" customWidth="1"/>
    <col min="14557" max="14557" width="59.88671875" style="10" customWidth="1"/>
    <col min="14558" max="14558" width="9.109375" style="10" customWidth="1"/>
    <col min="14559" max="14559" width="3.5546875" style="10" customWidth="1"/>
    <col min="14560" max="14560" width="7.44140625" style="10" customWidth="1"/>
    <col min="14561" max="14561" width="11" style="10" customWidth="1"/>
    <col min="14562" max="14562" width="59.88671875" style="10" customWidth="1"/>
    <col min="14563" max="14563" width="9.109375" style="10" customWidth="1"/>
    <col min="14564" max="14564" width="37.44140625" style="10" customWidth="1"/>
    <col min="14565" max="14810" width="10.44140625" style="10"/>
    <col min="14811" max="14811" width="7.44140625" style="10" customWidth="1"/>
    <col min="14812" max="14812" width="11" style="10" customWidth="1"/>
    <col min="14813" max="14813" width="59.88671875" style="10" customWidth="1"/>
    <col min="14814" max="14814" width="9.109375" style="10" customWidth="1"/>
    <col min="14815" max="14815" width="3.5546875" style="10" customWidth="1"/>
    <col min="14816" max="14816" width="7.44140625" style="10" customWidth="1"/>
    <col min="14817" max="14817" width="11" style="10" customWidth="1"/>
    <col min="14818" max="14818" width="59.88671875" style="10" customWidth="1"/>
    <col min="14819" max="14819" width="9.109375" style="10" customWidth="1"/>
    <col min="14820" max="14820" width="37.44140625" style="10" customWidth="1"/>
    <col min="14821" max="15066" width="10.44140625" style="10"/>
    <col min="15067" max="15067" width="7.44140625" style="10" customWidth="1"/>
    <col min="15068" max="15068" width="11" style="10" customWidth="1"/>
    <col min="15069" max="15069" width="59.88671875" style="10" customWidth="1"/>
    <col min="15070" max="15070" width="9.109375" style="10" customWidth="1"/>
    <col min="15071" max="15071" width="3.5546875" style="10" customWidth="1"/>
    <col min="15072" max="15072" width="7.44140625" style="10" customWidth="1"/>
    <col min="15073" max="15073" width="11" style="10" customWidth="1"/>
    <col min="15074" max="15074" width="59.88671875" style="10" customWidth="1"/>
    <col min="15075" max="15075" width="9.109375" style="10" customWidth="1"/>
    <col min="15076" max="15076" width="37.44140625" style="10" customWidth="1"/>
    <col min="15077" max="15322" width="10.44140625" style="10"/>
    <col min="15323" max="15323" width="7.44140625" style="10" customWidth="1"/>
    <col min="15324" max="15324" width="11" style="10" customWidth="1"/>
    <col min="15325" max="15325" width="59.88671875" style="10" customWidth="1"/>
    <col min="15326" max="15326" width="9.109375" style="10" customWidth="1"/>
    <col min="15327" max="15327" width="3.5546875" style="10" customWidth="1"/>
    <col min="15328" max="15328" width="7.44140625" style="10" customWidth="1"/>
    <col min="15329" max="15329" width="11" style="10" customWidth="1"/>
    <col min="15330" max="15330" width="59.88671875" style="10" customWidth="1"/>
    <col min="15331" max="15331" width="9.109375" style="10" customWidth="1"/>
    <col min="15332" max="15332" width="37.44140625" style="10" customWidth="1"/>
    <col min="15333" max="15578" width="10.44140625" style="10"/>
    <col min="15579" max="15579" width="7.44140625" style="10" customWidth="1"/>
    <col min="15580" max="15580" width="11" style="10" customWidth="1"/>
    <col min="15581" max="15581" width="59.88671875" style="10" customWidth="1"/>
    <col min="15582" max="15582" width="9.109375" style="10" customWidth="1"/>
    <col min="15583" max="15583" width="3.5546875" style="10" customWidth="1"/>
    <col min="15584" max="15584" width="7.44140625" style="10" customWidth="1"/>
    <col min="15585" max="15585" width="11" style="10" customWidth="1"/>
    <col min="15586" max="15586" width="59.88671875" style="10" customWidth="1"/>
    <col min="15587" max="15587" width="9.109375" style="10" customWidth="1"/>
    <col min="15588" max="15588" width="37.44140625" style="10" customWidth="1"/>
    <col min="15589" max="15834" width="10.44140625" style="10"/>
    <col min="15835" max="15835" width="7.44140625" style="10" customWidth="1"/>
    <col min="15836" max="15836" width="11" style="10" customWidth="1"/>
    <col min="15837" max="15837" width="59.88671875" style="10" customWidth="1"/>
    <col min="15838" max="15838" width="9.109375" style="10" customWidth="1"/>
    <col min="15839" max="15839" width="3.5546875" style="10" customWidth="1"/>
    <col min="15840" max="15840" width="7.44140625" style="10" customWidth="1"/>
    <col min="15841" max="15841" width="11" style="10" customWidth="1"/>
    <col min="15842" max="15842" width="59.88671875" style="10" customWidth="1"/>
    <col min="15843" max="15843" width="9.109375" style="10" customWidth="1"/>
    <col min="15844" max="15844" width="37.44140625" style="10" customWidth="1"/>
    <col min="15845" max="16090" width="10.44140625" style="10"/>
    <col min="16091" max="16091" width="7.44140625" style="10" customWidth="1"/>
    <col min="16092" max="16092" width="11" style="10" customWidth="1"/>
    <col min="16093" max="16093" width="59.88671875" style="10" customWidth="1"/>
    <col min="16094" max="16094" width="9.109375" style="10" customWidth="1"/>
    <col min="16095" max="16095" width="3.5546875" style="10" customWidth="1"/>
    <col min="16096" max="16096" width="7.44140625" style="10" customWidth="1"/>
    <col min="16097" max="16097" width="11" style="10" customWidth="1"/>
    <col min="16098" max="16098" width="59.88671875" style="10" customWidth="1"/>
    <col min="16099" max="16099" width="9.109375" style="10" customWidth="1"/>
    <col min="16100" max="16100" width="37.44140625" style="10" customWidth="1"/>
    <col min="16101" max="16384" width="10.44140625" style="10"/>
  </cols>
  <sheetData>
    <row r="1" spans="1:7" ht="16.2" customHeight="1" x14ac:dyDescent="0.3">
      <c r="A1" s="30" t="s">
        <v>54</v>
      </c>
      <c r="B1" s="30"/>
      <c r="C1" s="30"/>
      <c r="D1" s="30"/>
      <c r="E1" s="30"/>
      <c r="F1" s="30"/>
      <c r="G1" s="30"/>
    </row>
    <row r="2" spans="1:7" s="11" customFormat="1" ht="13.2" x14ac:dyDescent="0.3"/>
    <row r="3" spans="1:7" s="11" customFormat="1" ht="18" customHeight="1" x14ac:dyDescent="0.3">
      <c r="A3" s="35" t="s">
        <v>4</v>
      </c>
      <c r="B3" s="35"/>
      <c r="C3" s="35"/>
      <c r="D3" s="35"/>
      <c r="E3" s="35"/>
      <c r="F3" s="35"/>
      <c r="G3" s="35"/>
    </row>
    <row r="4" spans="1:7" s="11" customFormat="1" ht="17.399999999999999" customHeight="1" x14ac:dyDescent="0.3">
      <c r="A4" s="35" t="s">
        <v>5</v>
      </c>
      <c r="B4" s="35"/>
      <c r="C4" s="35"/>
      <c r="D4" s="35"/>
      <c r="E4" s="35"/>
      <c r="F4" s="35"/>
      <c r="G4" s="35"/>
    </row>
    <row r="5" spans="1:7" s="11" customFormat="1" ht="89.4" customHeight="1" x14ac:dyDescent="0.3">
      <c r="A5" s="34" t="s">
        <v>200</v>
      </c>
      <c r="B5" s="34"/>
      <c r="C5" s="34"/>
      <c r="D5" s="34"/>
      <c r="E5" s="34"/>
      <c r="F5" s="34"/>
      <c r="G5" s="34"/>
    </row>
    <row r="7" spans="1:7" ht="62.4" x14ac:dyDescent="0.3">
      <c r="A7" s="12" t="s">
        <v>0</v>
      </c>
      <c r="B7" s="12" t="s">
        <v>1</v>
      </c>
      <c r="C7" s="12" t="s">
        <v>2</v>
      </c>
      <c r="D7" s="12" t="s">
        <v>3</v>
      </c>
      <c r="E7" s="17" t="s">
        <v>79</v>
      </c>
      <c r="F7" s="8" t="s">
        <v>80</v>
      </c>
      <c r="G7" s="9" t="s">
        <v>201</v>
      </c>
    </row>
    <row r="8" spans="1:7" ht="109.2" x14ac:dyDescent="0.3">
      <c r="A8" s="19">
        <v>1</v>
      </c>
      <c r="B8" s="19">
        <v>3001</v>
      </c>
      <c r="C8" s="20" t="s">
        <v>195</v>
      </c>
      <c r="D8" s="21" t="s">
        <v>47</v>
      </c>
      <c r="E8" s="13" t="s">
        <v>88</v>
      </c>
      <c r="F8" s="21"/>
      <c r="G8" s="23">
        <v>20.7</v>
      </c>
    </row>
    <row r="9" spans="1:7" ht="93.6" x14ac:dyDescent="0.3">
      <c r="A9" s="19">
        <v>2</v>
      </c>
      <c r="B9" s="19">
        <v>3002</v>
      </c>
      <c r="C9" s="20" t="s">
        <v>6</v>
      </c>
      <c r="D9" s="21" t="s">
        <v>42</v>
      </c>
      <c r="E9" s="13" t="s">
        <v>89</v>
      </c>
      <c r="F9" s="21"/>
      <c r="G9" s="23">
        <v>14.44</v>
      </c>
    </row>
    <row r="10" spans="1:7" ht="124.8" x14ac:dyDescent="0.3">
      <c r="A10" s="19">
        <v>3</v>
      </c>
      <c r="B10" s="19">
        <v>3003</v>
      </c>
      <c r="C10" s="20" t="s">
        <v>7</v>
      </c>
      <c r="D10" s="21" t="s">
        <v>42</v>
      </c>
      <c r="E10" s="13" t="s">
        <v>90</v>
      </c>
      <c r="F10" s="21"/>
      <c r="G10" s="23">
        <v>32.630000000000003</v>
      </c>
    </row>
    <row r="11" spans="1:7" ht="124.8" x14ac:dyDescent="0.3">
      <c r="A11" s="19">
        <v>4</v>
      </c>
      <c r="B11" s="19">
        <v>3004</v>
      </c>
      <c r="C11" s="20" t="s">
        <v>8</v>
      </c>
      <c r="D11" s="21" t="s">
        <v>42</v>
      </c>
      <c r="E11" s="13" t="s">
        <v>90</v>
      </c>
      <c r="F11" s="21"/>
      <c r="G11" s="23">
        <v>44.97</v>
      </c>
    </row>
    <row r="12" spans="1:7" ht="124.8" x14ac:dyDescent="0.3">
      <c r="A12" s="19">
        <v>5</v>
      </c>
      <c r="B12" s="19">
        <v>3005</v>
      </c>
      <c r="C12" s="20" t="s">
        <v>9</v>
      </c>
      <c r="D12" s="21" t="s">
        <v>42</v>
      </c>
      <c r="E12" s="13" t="s">
        <v>91</v>
      </c>
      <c r="F12" s="21"/>
      <c r="G12" s="23">
        <v>57.15</v>
      </c>
    </row>
    <row r="13" spans="1:7" ht="156" x14ac:dyDescent="0.3">
      <c r="A13" s="19">
        <v>6</v>
      </c>
      <c r="B13" s="19">
        <v>3006</v>
      </c>
      <c r="C13" s="20" t="s">
        <v>64</v>
      </c>
      <c r="D13" s="21" t="s">
        <v>44</v>
      </c>
      <c r="E13" s="13" t="s">
        <v>92</v>
      </c>
      <c r="F13" s="21"/>
      <c r="G13" s="23">
        <v>30.2</v>
      </c>
    </row>
    <row r="14" spans="1:7" ht="156" x14ac:dyDescent="0.3">
      <c r="A14" s="19">
        <v>7</v>
      </c>
      <c r="B14" s="19">
        <v>3007</v>
      </c>
      <c r="C14" s="20" t="s">
        <v>65</v>
      </c>
      <c r="D14" s="21" t="s">
        <v>44</v>
      </c>
      <c r="E14" s="13" t="s">
        <v>92</v>
      </c>
      <c r="F14" s="21"/>
      <c r="G14" s="23">
        <v>35.35</v>
      </c>
    </row>
    <row r="15" spans="1:7" ht="156" x14ac:dyDescent="0.3">
      <c r="A15" s="19">
        <v>8</v>
      </c>
      <c r="B15" s="19">
        <v>3008</v>
      </c>
      <c r="C15" s="20" t="s">
        <v>77</v>
      </c>
      <c r="D15" s="21" t="s">
        <v>42</v>
      </c>
      <c r="E15" s="13" t="s">
        <v>92</v>
      </c>
      <c r="F15" s="21"/>
      <c r="G15" s="23">
        <v>29.79</v>
      </c>
    </row>
    <row r="16" spans="1:7" ht="124.8" x14ac:dyDescent="0.3">
      <c r="A16" s="19">
        <v>9</v>
      </c>
      <c r="B16" s="19">
        <v>3009</v>
      </c>
      <c r="C16" s="20" t="s">
        <v>81</v>
      </c>
      <c r="D16" s="21" t="s">
        <v>82</v>
      </c>
      <c r="E16" s="20" t="s">
        <v>93</v>
      </c>
      <c r="F16" s="21"/>
      <c r="G16" s="23">
        <v>694.98</v>
      </c>
    </row>
    <row r="17" spans="1:7" ht="109.2" x14ac:dyDescent="0.3">
      <c r="A17" s="19">
        <v>10</v>
      </c>
      <c r="B17" s="19">
        <v>3010</v>
      </c>
      <c r="C17" s="20" t="s">
        <v>202</v>
      </c>
      <c r="D17" s="21" t="s">
        <v>42</v>
      </c>
      <c r="E17" s="13" t="s">
        <v>203</v>
      </c>
      <c r="F17" s="21"/>
      <c r="G17" s="23">
        <v>15.3</v>
      </c>
    </row>
    <row r="18" spans="1:7" ht="78" x14ac:dyDescent="0.3">
      <c r="A18" s="19">
        <v>11</v>
      </c>
      <c r="B18" s="19">
        <v>3011</v>
      </c>
      <c r="C18" s="20" t="s">
        <v>60</v>
      </c>
      <c r="D18" s="21" t="s">
        <v>47</v>
      </c>
      <c r="E18" s="13" t="s">
        <v>94</v>
      </c>
      <c r="F18" s="21"/>
      <c r="G18" s="23">
        <v>66.2</v>
      </c>
    </row>
    <row r="19" spans="1:7" ht="78" x14ac:dyDescent="0.3">
      <c r="A19" s="19">
        <v>12</v>
      </c>
      <c r="B19" s="19">
        <v>3012</v>
      </c>
      <c r="C19" s="24" t="s">
        <v>85</v>
      </c>
      <c r="D19" s="22" t="s">
        <v>42</v>
      </c>
      <c r="E19" s="13" t="s">
        <v>94</v>
      </c>
      <c r="F19" s="21"/>
      <c r="G19" s="23">
        <v>2.16</v>
      </c>
    </row>
    <row r="20" spans="1:7" ht="93.6" x14ac:dyDescent="0.3">
      <c r="A20" s="19">
        <v>13</v>
      </c>
      <c r="B20" s="19">
        <v>3013</v>
      </c>
      <c r="C20" s="20" t="s">
        <v>83</v>
      </c>
      <c r="D20" s="21" t="s">
        <v>45</v>
      </c>
      <c r="E20" s="13" t="s">
        <v>95</v>
      </c>
      <c r="F20" s="21"/>
      <c r="G20" s="23">
        <v>207.45</v>
      </c>
    </row>
    <row r="21" spans="1:7" ht="62.4" x14ac:dyDescent="0.3">
      <c r="A21" s="19">
        <v>14</v>
      </c>
      <c r="B21" s="19">
        <v>3014</v>
      </c>
      <c r="C21" s="20" t="s">
        <v>84</v>
      </c>
      <c r="D21" s="21" t="s">
        <v>45</v>
      </c>
      <c r="E21" s="13" t="s">
        <v>96</v>
      </c>
      <c r="F21" s="21"/>
      <c r="G21" s="23">
        <v>189.51</v>
      </c>
    </row>
    <row r="22" spans="1:7" ht="62.4" x14ac:dyDescent="0.3">
      <c r="A22" s="19">
        <v>15</v>
      </c>
      <c r="B22" s="19">
        <v>3015</v>
      </c>
      <c r="C22" s="20" t="s">
        <v>196</v>
      </c>
      <c r="D22" s="21" t="s">
        <v>45</v>
      </c>
      <c r="E22" s="13" t="s">
        <v>97</v>
      </c>
      <c r="F22" s="21"/>
      <c r="G22" s="23">
        <v>151.19999999999999</v>
      </c>
    </row>
    <row r="23" spans="1:7" ht="68.400000000000006" customHeight="1" x14ac:dyDescent="0.3">
      <c r="A23" s="19">
        <v>16</v>
      </c>
      <c r="B23" s="19">
        <v>3016</v>
      </c>
      <c r="C23" s="20" t="s">
        <v>86</v>
      </c>
      <c r="D23" s="21" t="s">
        <v>46</v>
      </c>
      <c r="E23" s="13" t="s">
        <v>98</v>
      </c>
      <c r="F23" s="21"/>
      <c r="G23" s="23">
        <v>2.58</v>
      </c>
    </row>
    <row r="24" spans="1:7" ht="68.400000000000006" customHeight="1" x14ac:dyDescent="0.3">
      <c r="A24" s="19">
        <v>17</v>
      </c>
      <c r="B24" s="19">
        <v>3017</v>
      </c>
      <c r="C24" s="20" t="s">
        <v>87</v>
      </c>
      <c r="D24" s="21" t="s">
        <v>46</v>
      </c>
      <c r="E24" s="13" t="s">
        <v>99</v>
      </c>
      <c r="F24" s="21"/>
      <c r="G24" s="23">
        <v>4.4800000000000004</v>
      </c>
    </row>
    <row r="25" spans="1:7" ht="31.2" x14ac:dyDescent="0.3">
      <c r="A25" s="19">
        <v>18</v>
      </c>
      <c r="B25" s="19">
        <v>3018</v>
      </c>
      <c r="C25" s="13" t="s">
        <v>56</v>
      </c>
      <c r="D25" s="21" t="s">
        <v>57</v>
      </c>
      <c r="E25" s="31" t="s">
        <v>100</v>
      </c>
      <c r="F25" s="21"/>
      <c r="G25" s="23">
        <v>16.5</v>
      </c>
    </row>
    <row r="26" spans="1:7" ht="31.2" x14ac:dyDescent="0.3">
      <c r="A26" s="19">
        <v>19</v>
      </c>
      <c r="B26" s="19">
        <v>3019</v>
      </c>
      <c r="C26" s="13" t="s">
        <v>58</v>
      </c>
      <c r="D26" s="21" t="s">
        <v>57</v>
      </c>
      <c r="E26" s="32"/>
      <c r="F26" s="21"/>
      <c r="G26" s="23">
        <v>21.85</v>
      </c>
    </row>
    <row r="27" spans="1:7" ht="31.2" x14ac:dyDescent="0.3">
      <c r="A27" s="19">
        <v>20</v>
      </c>
      <c r="B27" s="19">
        <v>3020</v>
      </c>
      <c r="C27" s="13" t="s">
        <v>59</v>
      </c>
      <c r="D27" s="21" t="s">
        <v>57</v>
      </c>
      <c r="E27" s="33"/>
      <c r="F27" s="21"/>
      <c r="G27" s="23">
        <v>26.47</v>
      </c>
    </row>
    <row r="28" spans="1:7" ht="124.8" x14ac:dyDescent="0.3">
      <c r="A28" s="19">
        <v>21</v>
      </c>
      <c r="B28" s="19">
        <v>3021</v>
      </c>
      <c r="C28" s="20" t="s">
        <v>66</v>
      </c>
      <c r="D28" s="21" t="s">
        <v>42</v>
      </c>
      <c r="E28" s="13" t="s">
        <v>101</v>
      </c>
      <c r="F28" s="21"/>
      <c r="G28" s="23">
        <v>36.75</v>
      </c>
    </row>
    <row r="29" spans="1:7" ht="124.8" x14ac:dyDescent="0.3">
      <c r="A29" s="19">
        <v>22</v>
      </c>
      <c r="B29" s="19">
        <v>3022</v>
      </c>
      <c r="C29" s="20" t="s">
        <v>71</v>
      </c>
      <c r="D29" s="21" t="s">
        <v>42</v>
      </c>
      <c r="E29" s="13" t="s">
        <v>101</v>
      </c>
      <c r="F29" s="21"/>
      <c r="G29" s="23">
        <v>41.25</v>
      </c>
    </row>
    <row r="30" spans="1:7" ht="93.6" x14ac:dyDescent="0.3">
      <c r="A30" s="19">
        <v>23</v>
      </c>
      <c r="B30" s="19">
        <v>3023</v>
      </c>
      <c r="C30" s="20" t="s">
        <v>102</v>
      </c>
      <c r="D30" s="21" t="s">
        <v>45</v>
      </c>
      <c r="E30" s="13" t="s">
        <v>95</v>
      </c>
      <c r="F30" s="21"/>
      <c r="G30" s="23">
        <v>260.48</v>
      </c>
    </row>
    <row r="31" spans="1:7" ht="124.8" x14ac:dyDescent="0.3">
      <c r="A31" s="19">
        <v>24</v>
      </c>
      <c r="B31" s="19">
        <v>3024</v>
      </c>
      <c r="C31" s="13" t="s">
        <v>204</v>
      </c>
      <c r="D31" s="21" t="s">
        <v>42</v>
      </c>
      <c r="E31" s="20" t="s">
        <v>101</v>
      </c>
      <c r="F31" s="21"/>
      <c r="G31" s="23">
        <v>39.909999999999997</v>
      </c>
    </row>
    <row r="32" spans="1:7" ht="109.2" x14ac:dyDescent="0.3">
      <c r="A32" s="19">
        <v>25</v>
      </c>
      <c r="B32" s="19">
        <v>3025</v>
      </c>
      <c r="C32" s="13" t="s">
        <v>205</v>
      </c>
      <c r="D32" s="21" t="s">
        <v>45</v>
      </c>
      <c r="E32" s="20" t="s">
        <v>95</v>
      </c>
      <c r="F32" s="21"/>
      <c r="G32" s="23">
        <v>266.48</v>
      </c>
    </row>
  </sheetData>
  <mergeCells count="5">
    <mergeCell ref="A1:G1"/>
    <mergeCell ref="E25:E27"/>
    <mergeCell ref="A5:G5"/>
    <mergeCell ref="A3:G3"/>
    <mergeCell ref="A4:G4"/>
  </mergeCells>
  <printOptions horizontalCentered="1"/>
  <pageMargins left="0.31496062992125984" right="0.31496062992125984" top="0.78740157480314965" bottom="0.31496062992125984" header="0.11811023622047245" footer="0.11811023622047245"/>
  <pageSetup scale="4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7"/>
  <sheetViews>
    <sheetView tabSelected="1" view="pageBreakPreview" zoomScale="40" zoomScaleNormal="85" zoomScaleSheetLayoutView="40" workbookViewId="0">
      <selection activeCell="S10" sqref="S10"/>
    </sheetView>
  </sheetViews>
  <sheetFormatPr defaultColWidth="10.44140625" defaultRowHeight="15.6" x14ac:dyDescent="0.3"/>
  <cols>
    <col min="1" max="1" width="7.5546875" style="1" customWidth="1"/>
    <col min="2" max="2" width="9.88671875" style="1" customWidth="1"/>
    <col min="3" max="3" width="60.44140625" style="1" customWidth="1"/>
    <col min="4" max="4" width="8.44140625" style="3" customWidth="1"/>
    <col min="5" max="5" width="59.6640625" style="3" customWidth="1"/>
    <col min="6" max="6" width="17.88671875" style="1" customWidth="1"/>
    <col min="7" max="7" width="18.33203125" style="1" customWidth="1"/>
    <col min="8" max="236" width="10.44140625" style="1"/>
    <col min="237" max="237" width="7.5546875" style="1" customWidth="1"/>
    <col min="238" max="238" width="9.88671875" style="1" customWidth="1"/>
    <col min="239" max="239" width="60.44140625" style="1" customWidth="1"/>
    <col min="240" max="240" width="8.44140625" style="1" customWidth="1"/>
    <col min="241" max="241" width="3.44140625" style="1" customWidth="1"/>
    <col min="242" max="242" width="7.5546875" style="1" customWidth="1"/>
    <col min="243" max="243" width="9.88671875" style="1" customWidth="1"/>
    <col min="244" max="244" width="60.44140625" style="1" customWidth="1"/>
    <col min="245" max="245" width="8.44140625" style="1" customWidth="1"/>
    <col min="246" max="246" width="36.109375" style="1" customWidth="1"/>
    <col min="247" max="492" width="10.44140625" style="1"/>
    <col min="493" max="493" width="7.5546875" style="1" customWidth="1"/>
    <col min="494" max="494" width="9.88671875" style="1" customWidth="1"/>
    <col min="495" max="495" width="60.44140625" style="1" customWidth="1"/>
    <col min="496" max="496" width="8.44140625" style="1" customWidth="1"/>
    <col min="497" max="497" width="3.44140625" style="1" customWidth="1"/>
    <col min="498" max="498" width="7.5546875" style="1" customWidth="1"/>
    <col min="499" max="499" width="9.88671875" style="1" customWidth="1"/>
    <col min="500" max="500" width="60.44140625" style="1" customWidth="1"/>
    <col min="501" max="501" width="8.44140625" style="1" customWidth="1"/>
    <col min="502" max="502" width="36.109375" style="1" customWidth="1"/>
    <col min="503" max="748" width="10.44140625" style="1"/>
    <col min="749" max="749" width="7.5546875" style="1" customWidth="1"/>
    <col min="750" max="750" width="9.88671875" style="1" customWidth="1"/>
    <col min="751" max="751" width="60.44140625" style="1" customWidth="1"/>
    <col min="752" max="752" width="8.44140625" style="1" customWidth="1"/>
    <col min="753" max="753" width="3.44140625" style="1" customWidth="1"/>
    <col min="754" max="754" width="7.5546875" style="1" customWidth="1"/>
    <col min="755" max="755" width="9.88671875" style="1" customWidth="1"/>
    <col min="756" max="756" width="60.44140625" style="1" customWidth="1"/>
    <col min="757" max="757" width="8.44140625" style="1" customWidth="1"/>
    <col min="758" max="758" width="36.109375" style="1" customWidth="1"/>
    <col min="759" max="1004" width="10.44140625" style="1"/>
    <col min="1005" max="1005" width="7.5546875" style="1" customWidth="1"/>
    <col min="1006" max="1006" width="9.88671875" style="1" customWidth="1"/>
    <col min="1007" max="1007" width="60.44140625" style="1" customWidth="1"/>
    <col min="1008" max="1008" width="8.44140625" style="1" customWidth="1"/>
    <col min="1009" max="1009" width="3.44140625" style="1" customWidth="1"/>
    <col min="1010" max="1010" width="7.5546875" style="1" customWidth="1"/>
    <col min="1011" max="1011" width="9.88671875" style="1" customWidth="1"/>
    <col min="1012" max="1012" width="60.44140625" style="1" customWidth="1"/>
    <col min="1013" max="1013" width="8.44140625" style="1" customWidth="1"/>
    <col min="1014" max="1014" width="36.109375" style="1" customWidth="1"/>
    <col min="1015" max="1260" width="10.44140625" style="1"/>
    <col min="1261" max="1261" width="7.5546875" style="1" customWidth="1"/>
    <col min="1262" max="1262" width="9.88671875" style="1" customWidth="1"/>
    <col min="1263" max="1263" width="60.44140625" style="1" customWidth="1"/>
    <col min="1264" max="1264" width="8.44140625" style="1" customWidth="1"/>
    <col min="1265" max="1265" width="3.44140625" style="1" customWidth="1"/>
    <col min="1266" max="1266" width="7.5546875" style="1" customWidth="1"/>
    <col min="1267" max="1267" width="9.88671875" style="1" customWidth="1"/>
    <col min="1268" max="1268" width="60.44140625" style="1" customWidth="1"/>
    <col min="1269" max="1269" width="8.44140625" style="1" customWidth="1"/>
    <col min="1270" max="1270" width="36.109375" style="1" customWidth="1"/>
    <col min="1271" max="1516" width="10.44140625" style="1"/>
    <col min="1517" max="1517" width="7.5546875" style="1" customWidth="1"/>
    <col min="1518" max="1518" width="9.88671875" style="1" customWidth="1"/>
    <col min="1519" max="1519" width="60.44140625" style="1" customWidth="1"/>
    <col min="1520" max="1520" width="8.44140625" style="1" customWidth="1"/>
    <col min="1521" max="1521" width="3.44140625" style="1" customWidth="1"/>
    <col min="1522" max="1522" width="7.5546875" style="1" customWidth="1"/>
    <col min="1523" max="1523" width="9.88671875" style="1" customWidth="1"/>
    <col min="1524" max="1524" width="60.44140625" style="1" customWidth="1"/>
    <col min="1525" max="1525" width="8.44140625" style="1" customWidth="1"/>
    <col min="1526" max="1526" width="36.109375" style="1" customWidth="1"/>
    <col min="1527" max="1772" width="10.44140625" style="1"/>
    <col min="1773" max="1773" width="7.5546875" style="1" customWidth="1"/>
    <col min="1774" max="1774" width="9.88671875" style="1" customWidth="1"/>
    <col min="1775" max="1775" width="60.44140625" style="1" customWidth="1"/>
    <col min="1776" max="1776" width="8.44140625" style="1" customWidth="1"/>
    <col min="1777" max="1777" width="3.44140625" style="1" customWidth="1"/>
    <col min="1778" max="1778" width="7.5546875" style="1" customWidth="1"/>
    <col min="1779" max="1779" width="9.88671875" style="1" customWidth="1"/>
    <col min="1780" max="1780" width="60.44140625" style="1" customWidth="1"/>
    <col min="1781" max="1781" width="8.44140625" style="1" customWidth="1"/>
    <col min="1782" max="1782" width="36.109375" style="1" customWidth="1"/>
    <col min="1783" max="2028" width="10.44140625" style="1"/>
    <col min="2029" max="2029" width="7.5546875" style="1" customWidth="1"/>
    <col min="2030" max="2030" width="9.88671875" style="1" customWidth="1"/>
    <col min="2031" max="2031" width="60.44140625" style="1" customWidth="1"/>
    <col min="2032" max="2032" width="8.44140625" style="1" customWidth="1"/>
    <col min="2033" max="2033" width="3.44140625" style="1" customWidth="1"/>
    <col min="2034" max="2034" width="7.5546875" style="1" customWidth="1"/>
    <col min="2035" max="2035" width="9.88671875" style="1" customWidth="1"/>
    <col min="2036" max="2036" width="60.44140625" style="1" customWidth="1"/>
    <col min="2037" max="2037" width="8.44140625" style="1" customWidth="1"/>
    <col min="2038" max="2038" width="36.109375" style="1" customWidth="1"/>
    <col min="2039" max="2284" width="10.44140625" style="1"/>
    <col min="2285" max="2285" width="7.5546875" style="1" customWidth="1"/>
    <col min="2286" max="2286" width="9.88671875" style="1" customWidth="1"/>
    <col min="2287" max="2287" width="60.44140625" style="1" customWidth="1"/>
    <col min="2288" max="2288" width="8.44140625" style="1" customWidth="1"/>
    <col min="2289" max="2289" width="3.44140625" style="1" customWidth="1"/>
    <col min="2290" max="2290" width="7.5546875" style="1" customWidth="1"/>
    <col min="2291" max="2291" width="9.88671875" style="1" customWidth="1"/>
    <col min="2292" max="2292" width="60.44140625" style="1" customWidth="1"/>
    <col min="2293" max="2293" width="8.44140625" style="1" customWidth="1"/>
    <col min="2294" max="2294" width="36.109375" style="1" customWidth="1"/>
    <col min="2295" max="2540" width="10.44140625" style="1"/>
    <col min="2541" max="2541" width="7.5546875" style="1" customWidth="1"/>
    <col min="2542" max="2542" width="9.88671875" style="1" customWidth="1"/>
    <col min="2543" max="2543" width="60.44140625" style="1" customWidth="1"/>
    <col min="2544" max="2544" width="8.44140625" style="1" customWidth="1"/>
    <col min="2545" max="2545" width="3.44140625" style="1" customWidth="1"/>
    <col min="2546" max="2546" width="7.5546875" style="1" customWidth="1"/>
    <col min="2547" max="2547" width="9.88671875" style="1" customWidth="1"/>
    <col min="2548" max="2548" width="60.44140625" style="1" customWidth="1"/>
    <col min="2549" max="2549" width="8.44140625" style="1" customWidth="1"/>
    <col min="2550" max="2550" width="36.109375" style="1" customWidth="1"/>
    <col min="2551" max="2796" width="10.44140625" style="1"/>
    <col min="2797" max="2797" width="7.5546875" style="1" customWidth="1"/>
    <col min="2798" max="2798" width="9.88671875" style="1" customWidth="1"/>
    <col min="2799" max="2799" width="60.44140625" style="1" customWidth="1"/>
    <col min="2800" max="2800" width="8.44140625" style="1" customWidth="1"/>
    <col min="2801" max="2801" width="3.44140625" style="1" customWidth="1"/>
    <col min="2802" max="2802" width="7.5546875" style="1" customWidth="1"/>
    <col min="2803" max="2803" width="9.88671875" style="1" customWidth="1"/>
    <col min="2804" max="2804" width="60.44140625" style="1" customWidth="1"/>
    <col min="2805" max="2805" width="8.44140625" style="1" customWidth="1"/>
    <col min="2806" max="2806" width="36.109375" style="1" customWidth="1"/>
    <col min="2807" max="3052" width="10.44140625" style="1"/>
    <col min="3053" max="3053" width="7.5546875" style="1" customWidth="1"/>
    <col min="3054" max="3054" width="9.88671875" style="1" customWidth="1"/>
    <col min="3055" max="3055" width="60.44140625" style="1" customWidth="1"/>
    <col min="3056" max="3056" width="8.44140625" style="1" customWidth="1"/>
    <col min="3057" max="3057" width="3.44140625" style="1" customWidth="1"/>
    <col min="3058" max="3058" width="7.5546875" style="1" customWidth="1"/>
    <col min="3059" max="3059" width="9.88671875" style="1" customWidth="1"/>
    <col min="3060" max="3060" width="60.44140625" style="1" customWidth="1"/>
    <col min="3061" max="3061" width="8.44140625" style="1" customWidth="1"/>
    <col min="3062" max="3062" width="36.109375" style="1" customWidth="1"/>
    <col min="3063" max="3308" width="10.44140625" style="1"/>
    <col min="3309" max="3309" width="7.5546875" style="1" customWidth="1"/>
    <col min="3310" max="3310" width="9.88671875" style="1" customWidth="1"/>
    <col min="3311" max="3311" width="60.44140625" style="1" customWidth="1"/>
    <col min="3312" max="3312" width="8.44140625" style="1" customWidth="1"/>
    <col min="3313" max="3313" width="3.44140625" style="1" customWidth="1"/>
    <col min="3314" max="3314" width="7.5546875" style="1" customWidth="1"/>
    <col min="3315" max="3315" width="9.88671875" style="1" customWidth="1"/>
    <col min="3316" max="3316" width="60.44140625" style="1" customWidth="1"/>
    <col min="3317" max="3317" width="8.44140625" style="1" customWidth="1"/>
    <col min="3318" max="3318" width="36.109375" style="1" customWidth="1"/>
    <col min="3319" max="3564" width="10.44140625" style="1"/>
    <col min="3565" max="3565" width="7.5546875" style="1" customWidth="1"/>
    <col min="3566" max="3566" width="9.88671875" style="1" customWidth="1"/>
    <col min="3567" max="3567" width="60.44140625" style="1" customWidth="1"/>
    <col min="3568" max="3568" width="8.44140625" style="1" customWidth="1"/>
    <col min="3569" max="3569" width="3.44140625" style="1" customWidth="1"/>
    <col min="3570" max="3570" width="7.5546875" style="1" customWidth="1"/>
    <col min="3571" max="3571" width="9.88671875" style="1" customWidth="1"/>
    <col min="3572" max="3572" width="60.44140625" style="1" customWidth="1"/>
    <col min="3573" max="3573" width="8.44140625" style="1" customWidth="1"/>
    <col min="3574" max="3574" width="36.109375" style="1" customWidth="1"/>
    <col min="3575" max="3820" width="10.44140625" style="1"/>
    <col min="3821" max="3821" width="7.5546875" style="1" customWidth="1"/>
    <col min="3822" max="3822" width="9.88671875" style="1" customWidth="1"/>
    <col min="3823" max="3823" width="60.44140625" style="1" customWidth="1"/>
    <col min="3824" max="3824" width="8.44140625" style="1" customWidth="1"/>
    <col min="3825" max="3825" width="3.44140625" style="1" customWidth="1"/>
    <col min="3826" max="3826" width="7.5546875" style="1" customWidth="1"/>
    <col min="3827" max="3827" width="9.88671875" style="1" customWidth="1"/>
    <col min="3828" max="3828" width="60.44140625" style="1" customWidth="1"/>
    <col min="3829" max="3829" width="8.44140625" style="1" customWidth="1"/>
    <col min="3830" max="3830" width="36.109375" style="1" customWidth="1"/>
    <col min="3831" max="4076" width="10.44140625" style="1"/>
    <col min="4077" max="4077" width="7.5546875" style="1" customWidth="1"/>
    <col min="4078" max="4078" width="9.88671875" style="1" customWidth="1"/>
    <col min="4079" max="4079" width="60.44140625" style="1" customWidth="1"/>
    <col min="4080" max="4080" width="8.44140625" style="1" customWidth="1"/>
    <col min="4081" max="4081" width="3.44140625" style="1" customWidth="1"/>
    <col min="4082" max="4082" width="7.5546875" style="1" customWidth="1"/>
    <col min="4083" max="4083" width="9.88671875" style="1" customWidth="1"/>
    <col min="4084" max="4084" width="60.44140625" style="1" customWidth="1"/>
    <col min="4085" max="4085" width="8.44140625" style="1" customWidth="1"/>
    <col min="4086" max="4086" width="36.109375" style="1" customWidth="1"/>
    <col min="4087" max="4332" width="10.44140625" style="1"/>
    <col min="4333" max="4333" width="7.5546875" style="1" customWidth="1"/>
    <col min="4334" max="4334" width="9.88671875" style="1" customWidth="1"/>
    <col min="4335" max="4335" width="60.44140625" style="1" customWidth="1"/>
    <col min="4336" max="4336" width="8.44140625" style="1" customWidth="1"/>
    <col min="4337" max="4337" width="3.44140625" style="1" customWidth="1"/>
    <col min="4338" max="4338" width="7.5546875" style="1" customWidth="1"/>
    <col min="4339" max="4339" width="9.88671875" style="1" customWidth="1"/>
    <col min="4340" max="4340" width="60.44140625" style="1" customWidth="1"/>
    <col min="4341" max="4341" width="8.44140625" style="1" customWidth="1"/>
    <col min="4342" max="4342" width="36.109375" style="1" customWidth="1"/>
    <col min="4343" max="4588" width="10.44140625" style="1"/>
    <col min="4589" max="4589" width="7.5546875" style="1" customWidth="1"/>
    <col min="4590" max="4590" width="9.88671875" style="1" customWidth="1"/>
    <col min="4591" max="4591" width="60.44140625" style="1" customWidth="1"/>
    <col min="4592" max="4592" width="8.44140625" style="1" customWidth="1"/>
    <col min="4593" max="4593" width="3.44140625" style="1" customWidth="1"/>
    <col min="4594" max="4594" width="7.5546875" style="1" customWidth="1"/>
    <col min="4595" max="4595" width="9.88671875" style="1" customWidth="1"/>
    <col min="4596" max="4596" width="60.44140625" style="1" customWidth="1"/>
    <col min="4597" max="4597" width="8.44140625" style="1" customWidth="1"/>
    <col min="4598" max="4598" width="36.109375" style="1" customWidth="1"/>
    <col min="4599" max="4844" width="10.44140625" style="1"/>
    <col min="4845" max="4845" width="7.5546875" style="1" customWidth="1"/>
    <col min="4846" max="4846" width="9.88671875" style="1" customWidth="1"/>
    <col min="4847" max="4847" width="60.44140625" style="1" customWidth="1"/>
    <col min="4848" max="4848" width="8.44140625" style="1" customWidth="1"/>
    <col min="4849" max="4849" width="3.44140625" style="1" customWidth="1"/>
    <col min="4850" max="4850" width="7.5546875" style="1" customWidth="1"/>
    <col min="4851" max="4851" width="9.88671875" style="1" customWidth="1"/>
    <col min="4852" max="4852" width="60.44140625" style="1" customWidth="1"/>
    <col min="4853" max="4853" width="8.44140625" style="1" customWidth="1"/>
    <col min="4854" max="4854" width="36.109375" style="1" customWidth="1"/>
    <col min="4855" max="5100" width="10.44140625" style="1"/>
    <col min="5101" max="5101" width="7.5546875" style="1" customWidth="1"/>
    <col min="5102" max="5102" width="9.88671875" style="1" customWidth="1"/>
    <col min="5103" max="5103" width="60.44140625" style="1" customWidth="1"/>
    <col min="5104" max="5104" width="8.44140625" style="1" customWidth="1"/>
    <col min="5105" max="5105" width="3.44140625" style="1" customWidth="1"/>
    <col min="5106" max="5106" width="7.5546875" style="1" customWidth="1"/>
    <col min="5107" max="5107" width="9.88671875" style="1" customWidth="1"/>
    <col min="5108" max="5108" width="60.44140625" style="1" customWidth="1"/>
    <col min="5109" max="5109" width="8.44140625" style="1" customWidth="1"/>
    <col min="5110" max="5110" width="36.109375" style="1" customWidth="1"/>
    <col min="5111" max="5356" width="10.44140625" style="1"/>
    <col min="5357" max="5357" width="7.5546875" style="1" customWidth="1"/>
    <col min="5358" max="5358" width="9.88671875" style="1" customWidth="1"/>
    <col min="5359" max="5359" width="60.44140625" style="1" customWidth="1"/>
    <col min="5360" max="5360" width="8.44140625" style="1" customWidth="1"/>
    <col min="5361" max="5361" width="3.44140625" style="1" customWidth="1"/>
    <col min="5362" max="5362" width="7.5546875" style="1" customWidth="1"/>
    <col min="5363" max="5363" width="9.88671875" style="1" customWidth="1"/>
    <col min="5364" max="5364" width="60.44140625" style="1" customWidth="1"/>
    <col min="5365" max="5365" width="8.44140625" style="1" customWidth="1"/>
    <col min="5366" max="5366" width="36.109375" style="1" customWidth="1"/>
    <col min="5367" max="5612" width="10.44140625" style="1"/>
    <col min="5613" max="5613" width="7.5546875" style="1" customWidth="1"/>
    <col min="5614" max="5614" width="9.88671875" style="1" customWidth="1"/>
    <col min="5615" max="5615" width="60.44140625" style="1" customWidth="1"/>
    <col min="5616" max="5616" width="8.44140625" style="1" customWidth="1"/>
    <col min="5617" max="5617" width="3.44140625" style="1" customWidth="1"/>
    <col min="5618" max="5618" width="7.5546875" style="1" customWidth="1"/>
    <col min="5619" max="5619" width="9.88671875" style="1" customWidth="1"/>
    <col min="5620" max="5620" width="60.44140625" style="1" customWidth="1"/>
    <col min="5621" max="5621" width="8.44140625" style="1" customWidth="1"/>
    <col min="5622" max="5622" width="36.109375" style="1" customWidth="1"/>
    <col min="5623" max="5868" width="10.44140625" style="1"/>
    <col min="5869" max="5869" width="7.5546875" style="1" customWidth="1"/>
    <col min="5870" max="5870" width="9.88671875" style="1" customWidth="1"/>
    <col min="5871" max="5871" width="60.44140625" style="1" customWidth="1"/>
    <col min="5872" max="5872" width="8.44140625" style="1" customWidth="1"/>
    <col min="5873" max="5873" width="3.44140625" style="1" customWidth="1"/>
    <col min="5874" max="5874" width="7.5546875" style="1" customWidth="1"/>
    <col min="5875" max="5875" width="9.88671875" style="1" customWidth="1"/>
    <col min="5876" max="5876" width="60.44140625" style="1" customWidth="1"/>
    <col min="5877" max="5877" width="8.44140625" style="1" customWidth="1"/>
    <col min="5878" max="5878" width="36.109375" style="1" customWidth="1"/>
    <col min="5879" max="6124" width="10.44140625" style="1"/>
    <col min="6125" max="6125" width="7.5546875" style="1" customWidth="1"/>
    <col min="6126" max="6126" width="9.88671875" style="1" customWidth="1"/>
    <col min="6127" max="6127" width="60.44140625" style="1" customWidth="1"/>
    <col min="6128" max="6128" width="8.44140625" style="1" customWidth="1"/>
    <col min="6129" max="6129" width="3.44140625" style="1" customWidth="1"/>
    <col min="6130" max="6130" width="7.5546875" style="1" customWidth="1"/>
    <col min="6131" max="6131" width="9.88671875" style="1" customWidth="1"/>
    <col min="6132" max="6132" width="60.44140625" style="1" customWidth="1"/>
    <col min="6133" max="6133" width="8.44140625" style="1" customWidth="1"/>
    <col min="6134" max="6134" width="36.109375" style="1" customWidth="1"/>
    <col min="6135" max="6380" width="10.44140625" style="1"/>
    <col min="6381" max="6381" width="7.5546875" style="1" customWidth="1"/>
    <col min="6382" max="6382" width="9.88671875" style="1" customWidth="1"/>
    <col min="6383" max="6383" width="60.44140625" style="1" customWidth="1"/>
    <col min="6384" max="6384" width="8.44140625" style="1" customWidth="1"/>
    <col min="6385" max="6385" width="3.44140625" style="1" customWidth="1"/>
    <col min="6386" max="6386" width="7.5546875" style="1" customWidth="1"/>
    <col min="6387" max="6387" width="9.88671875" style="1" customWidth="1"/>
    <col min="6388" max="6388" width="60.44140625" style="1" customWidth="1"/>
    <col min="6389" max="6389" width="8.44140625" style="1" customWidth="1"/>
    <col min="6390" max="6390" width="36.109375" style="1" customWidth="1"/>
    <col min="6391" max="6636" width="10.44140625" style="1"/>
    <col min="6637" max="6637" width="7.5546875" style="1" customWidth="1"/>
    <col min="6638" max="6638" width="9.88671875" style="1" customWidth="1"/>
    <col min="6639" max="6639" width="60.44140625" style="1" customWidth="1"/>
    <col min="6640" max="6640" width="8.44140625" style="1" customWidth="1"/>
    <col min="6641" max="6641" width="3.44140625" style="1" customWidth="1"/>
    <col min="6642" max="6642" width="7.5546875" style="1" customWidth="1"/>
    <col min="6643" max="6643" width="9.88671875" style="1" customWidth="1"/>
    <col min="6644" max="6644" width="60.44140625" style="1" customWidth="1"/>
    <col min="6645" max="6645" width="8.44140625" style="1" customWidth="1"/>
    <col min="6646" max="6646" width="36.109375" style="1" customWidth="1"/>
    <col min="6647" max="6892" width="10.44140625" style="1"/>
    <col min="6893" max="6893" width="7.5546875" style="1" customWidth="1"/>
    <col min="6894" max="6894" width="9.88671875" style="1" customWidth="1"/>
    <col min="6895" max="6895" width="60.44140625" style="1" customWidth="1"/>
    <col min="6896" max="6896" width="8.44140625" style="1" customWidth="1"/>
    <col min="6897" max="6897" width="3.44140625" style="1" customWidth="1"/>
    <col min="6898" max="6898" width="7.5546875" style="1" customWidth="1"/>
    <col min="6899" max="6899" width="9.88671875" style="1" customWidth="1"/>
    <col min="6900" max="6900" width="60.44140625" style="1" customWidth="1"/>
    <col min="6901" max="6901" width="8.44140625" style="1" customWidth="1"/>
    <col min="6902" max="6902" width="36.109375" style="1" customWidth="1"/>
    <col min="6903" max="7148" width="10.44140625" style="1"/>
    <col min="7149" max="7149" width="7.5546875" style="1" customWidth="1"/>
    <col min="7150" max="7150" width="9.88671875" style="1" customWidth="1"/>
    <col min="7151" max="7151" width="60.44140625" style="1" customWidth="1"/>
    <col min="7152" max="7152" width="8.44140625" style="1" customWidth="1"/>
    <col min="7153" max="7153" width="3.44140625" style="1" customWidth="1"/>
    <col min="7154" max="7154" width="7.5546875" style="1" customWidth="1"/>
    <col min="7155" max="7155" width="9.88671875" style="1" customWidth="1"/>
    <col min="7156" max="7156" width="60.44140625" style="1" customWidth="1"/>
    <col min="7157" max="7157" width="8.44140625" style="1" customWidth="1"/>
    <col min="7158" max="7158" width="36.109375" style="1" customWidth="1"/>
    <col min="7159" max="7404" width="10.44140625" style="1"/>
    <col min="7405" max="7405" width="7.5546875" style="1" customWidth="1"/>
    <col min="7406" max="7406" width="9.88671875" style="1" customWidth="1"/>
    <col min="7407" max="7407" width="60.44140625" style="1" customWidth="1"/>
    <col min="7408" max="7408" width="8.44140625" style="1" customWidth="1"/>
    <col min="7409" max="7409" width="3.44140625" style="1" customWidth="1"/>
    <col min="7410" max="7410" width="7.5546875" style="1" customWidth="1"/>
    <col min="7411" max="7411" width="9.88671875" style="1" customWidth="1"/>
    <col min="7412" max="7412" width="60.44140625" style="1" customWidth="1"/>
    <col min="7413" max="7413" width="8.44140625" style="1" customWidth="1"/>
    <col min="7414" max="7414" width="36.109375" style="1" customWidth="1"/>
    <col min="7415" max="7660" width="10.44140625" style="1"/>
    <col min="7661" max="7661" width="7.5546875" style="1" customWidth="1"/>
    <col min="7662" max="7662" width="9.88671875" style="1" customWidth="1"/>
    <col min="7663" max="7663" width="60.44140625" style="1" customWidth="1"/>
    <col min="7664" max="7664" width="8.44140625" style="1" customWidth="1"/>
    <col min="7665" max="7665" width="3.44140625" style="1" customWidth="1"/>
    <col min="7666" max="7666" width="7.5546875" style="1" customWidth="1"/>
    <col min="7667" max="7667" width="9.88671875" style="1" customWidth="1"/>
    <col min="7668" max="7668" width="60.44140625" style="1" customWidth="1"/>
    <col min="7669" max="7669" width="8.44140625" style="1" customWidth="1"/>
    <col min="7670" max="7670" width="36.109375" style="1" customWidth="1"/>
    <col min="7671" max="7916" width="10.44140625" style="1"/>
    <col min="7917" max="7917" width="7.5546875" style="1" customWidth="1"/>
    <col min="7918" max="7918" width="9.88671875" style="1" customWidth="1"/>
    <col min="7919" max="7919" width="60.44140625" style="1" customWidth="1"/>
    <col min="7920" max="7920" width="8.44140625" style="1" customWidth="1"/>
    <col min="7921" max="7921" width="3.44140625" style="1" customWidth="1"/>
    <col min="7922" max="7922" width="7.5546875" style="1" customWidth="1"/>
    <col min="7923" max="7923" width="9.88671875" style="1" customWidth="1"/>
    <col min="7924" max="7924" width="60.44140625" style="1" customWidth="1"/>
    <col min="7925" max="7925" width="8.44140625" style="1" customWidth="1"/>
    <col min="7926" max="7926" width="36.109375" style="1" customWidth="1"/>
    <col min="7927" max="8172" width="10.44140625" style="1"/>
    <col min="8173" max="8173" width="7.5546875" style="1" customWidth="1"/>
    <col min="8174" max="8174" width="9.88671875" style="1" customWidth="1"/>
    <col min="8175" max="8175" width="60.44140625" style="1" customWidth="1"/>
    <col min="8176" max="8176" width="8.44140625" style="1" customWidth="1"/>
    <col min="8177" max="8177" width="3.44140625" style="1" customWidth="1"/>
    <col min="8178" max="8178" width="7.5546875" style="1" customWidth="1"/>
    <col min="8179" max="8179" width="9.88671875" style="1" customWidth="1"/>
    <col min="8180" max="8180" width="60.44140625" style="1" customWidth="1"/>
    <col min="8181" max="8181" width="8.44140625" style="1" customWidth="1"/>
    <col min="8182" max="8182" width="36.109375" style="1" customWidth="1"/>
    <col min="8183" max="8428" width="10.44140625" style="1"/>
    <col min="8429" max="8429" width="7.5546875" style="1" customWidth="1"/>
    <col min="8430" max="8430" width="9.88671875" style="1" customWidth="1"/>
    <col min="8431" max="8431" width="60.44140625" style="1" customWidth="1"/>
    <col min="8432" max="8432" width="8.44140625" style="1" customWidth="1"/>
    <col min="8433" max="8433" width="3.44140625" style="1" customWidth="1"/>
    <col min="8434" max="8434" width="7.5546875" style="1" customWidth="1"/>
    <col min="8435" max="8435" width="9.88671875" style="1" customWidth="1"/>
    <col min="8436" max="8436" width="60.44140625" style="1" customWidth="1"/>
    <col min="8437" max="8437" width="8.44140625" style="1" customWidth="1"/>
    <col min="8438" max="8438" width="36.109375" style="1" customWidth="1"/>
    <col min="8439" max="8684" width="10.44140625" style="1"/>
    <col min="8685" max="8685" width="7.5546875" style="1" customWidth="1"/>
    <col min="8686" max="8686" width="9.88671875" style="1" customWidth="1"/>
    <col min="8687" max="8687" width="60.44140625" style="1" customWidth="1"/>
    <col min="8688" max="8688" width="8.44140625" style="1" customWidth="1"/>
    <col min="8689" max="8689" width="3.44140625" style="1" customWidth="1"/>
    <col min="8690" max="8690" width="7.5546875" style="1" customWidth="1"/>
    <col min="8691" max="8691" width="9.88671875" style="1" customWidth="1"/>
    <col min="8692" max="8692" width="60.44140625" style="1" customWidth="1"/>
    <col min="8693" max="8693" width="8.44140625" style="1" customWidth="1"/>
    <col min="8694" max="8694" width="36.109375" style="1" customWidth="1"/>
    <col min="8695" max="8940" width="10.44140625" style="1"/>
    <col min="8941" max="8941" width="7.5546875" style="1" customWidth="1"/>
    <col min="8942" max="8942" width="9.88671875" style="1" customWidth="1"/>
    <col min="8943" max="8943" width="60.44140625" style="1" customWidth="1"/>
    <col min="8944" max="8944" width="8.44140625" style="1" customWidth="1"/>
    <col min="8945" max="8945" width="3.44140625" style="1" customWidth="1"/>
    <col min="8946" max="8946" width="7.5546875" style="1" customWidth="1"/>
    <col min="8947" max="8947" width="9.88671875" style="1" customWidth="1"/>
    <col min="8948" max="8948" width="60.44140625" style="1" customWidth="1"/>
    <col min="8949" max="8949" width="8.44140625" style="1" customWidth="1"/>
    <col min="8950" max="8950" width="36.109375" style="1" customWidth="1"/>
    <col min="8951" max="9196" width="10.44140625" style="1"/>
    <col min="9197" max="9197" width="7.5546875" style="1" customWidth="1"/>
    <col min="9198" max="9198" width="9.88671875" style="1" customWidth="1"/>
    <col min="9199" max="9199" width="60.44140625" style="1" customWidth="1"/>
    <col min="9200" max="9200" width="8.44140625" style="1" customWidth="1"/>
    <col min="9201" max="9201" width="3.44140625" style="1" customWidth="1"/>
    <col min="9202" max="9202" width="7.5546875" style="1" customWidth="1"/>
    <col min="9203" max="9203" width="9.88671875" style="1" customWidth="1"/>
    <col min="9204" max="9204" width="60.44140625" style="1" customWidth="1"/>
    <col min="9205" max="9205" width="8.44140625" style="1" customWidth="1"/>
    <col min="9206" max="9206" width="36.109375" style="1" customWidth="1"/>
    <col min="9207" max="9452" width="10.44140625" style="1"/>
    <col min="9453" max="9453" width="7.5546875" style="1" customWidth="1"/>
    <col min="9454" max="9454" width="9.88671875" style="1" customWidth="1"/>
    <col min="9455" max="9455" width="60.44140625" style="1" customWidth="1"/>
    <col min="9456" max="9456" width="8.44140625" style="1" customWidth="1"/>
    <col min="9457" max="9457" width="3.44140625" style="1" customWidth="1"/>
    <col min="9458" max="9458" width="7.5546875" style="1" customWidth="1"/>
    <col min="9459" max="9459" width="9.88671875" style="1" customWidth="1"/>
    <col min="9460" max="9460" width="60.44140625" style="1" customWidth="1"/>
    <col min="9461" max="9461" width="8.44140625" style="1" customWidth="1"/>
    <col min="9462" max="9462" width="36.109375" style="1" customWidth="1"/>
    <col min="9463" max="9708" width="10.44140625" style="1"/>
    <col min="9709" max="9709" width="7.5546875" style="1" customWidth="1"/>
    <col min="9710" max="9710" width="9.88671875" style="1" customWidth="1"/>
    <col min="9711" max="9711" width="60.44140625" style="1" customWidth="1"/>
    <col min="9712" max="9712" width="8.44140625" style="1" customWidth="1"/>
    <col min="9713" max="9713" width="3.44140625" style="1" customWidth="1"/>
    <col min="9714" max="9714" width="7.5546875" style="1" customWidth="1"/>
    <col min="9715" max="9715" width="9.88671875" style="1" customWidth="1"/>
    <col min="9716" max="9716" width="60.44140625" style="1" customWidth="1"/>
    <col min="9717" max="9717" width="8.44140625" style="1" customWidth="1"/>
    <col min="9718" max="9718" width="36.109375" style="1" customWidth="1"/>
    <col min="9719" max="9964" width="10.44140625" style="1"/>
    <col min="9965" max="9965" width="7.5546875" style="1" customWidth="1"/>
    <col min="9966" max="9966" width="9.88671875" style="1" customWidth="1"/>
    <col min="9967" max="9967" width="60.44140625" style="1" customWidth="1"/>
    <col min="9968" max="9968" width="8.44140625" style="1" customWidth="1"/>
    <col min="9969" max="9969" width="3.44140625" style="1" customWidth="1"/>
    <col min="9970" max="9970" width="7.5546875" style="1" customWidth="1"/>
    <col min="9971" max="9971" width="9.88671875" style="1" customWidth="1"/>
    <col min="9972" max="9972" width="60.44140625" style="1" customWidth="1"/>
    <col min="9973" max="9973" width="8.44140625" style="1" customWidth="1"/>
    <col min="9974" max="9974" width="36.109375" style="1" customWidth="1"/>
    <col min="9975" max="10220" width="10.44140625" style="1"/>
    <col min="10221" max="10221" width="7.5546875" style="1" customWidth="1"/>
    <col min="10222" max="10222" width="9.88671875" style="1" customWidth="1"/>
    <col min="10223" max="10223" width="60.44140625" style="1" customWidth="1"/>
    <col min="10224" max="10224" width="8.44140625" style="1" customWidth="1"/>
    <col min="10225" max="10225" width="3.44140625" style="1" customWidth="1"/>
    <col min="10226" max="10226" width="7.5546875" style="1" customWidth="1"/>
    <col min="10227" max="10227" width="9.88671875" style="1" customWidth="1"/>
    <col min="10228" max="10228" width="60.44140625" style="1" customWidth="1"/>
    <col min="10229" max="10229" width="8.44140625" style="1" customWidth="1"/>
    <col min="10230" max="10230" width="36.109375" style="1" customWidth="1"/>
    <col min="10231" max="10476" width="10.44140625" style="1"/>
    <col min="10477" max="10477" width="7.5546875" style="1" customWidth="1"/>
    <col min="10478" max="10478" width="9.88671875" style="1" customWidth="1"/>
    <col min="10479" max="10479" width="60.44140625" style="1" customWidth="1"/>
    <col min="10480" max="10480" width="8.44140625" style="1" customWidth="1"/>
    <col min="10481" max="10481" width="3.44140625" style="1" customWidth="1"/>
    <col min="10482" max="10482" width="7.5546875" style="1" customWidth="1"/>
    <col min="10483" max="10483" width="9.88671875" style="1" customWidth="1"/>
    <col min="10484" max="10484" width="60.44140625" style="1" customWidth="1"/>
    <col min="10485" max="10485" width="8.44140625" style="1" customWidth="1"/>
    <col min="10486" max="10486" width="36.109375" style="1" customWidth="1"/>
    <col min="10487" max="10732" width="10.44140625" style="1"/>
    <col min="10733" max="10733" width="7.5546875" style="1" customWidth="1"/>
    <col min="10734" max="10734" width="9.88671875" style="1" customWidth="1"/>
    <col min="10735" max="10735" width="60.44140625" style="1" customWidth="1"/>
    <col min="10736" max="10736" width="8.44140625" style="1" customWidth="1"/>
    <col min="10737" max="10737" width="3.44140625" style="1" customWidth="1"/>
    <col min="10738" max="10738" width="7.5546875" style="1" customWidth="1"/>
    <col min="10739" max="10739" width="9.88671875" style="1" customWidth="1"/>
    <col min="10740" max="10740" width="60.44140625" style="1" customWidth="1"/>
    <col min="10741" max="10741" width="8.44140625" style="1" customWidth="1"/>
    <col min="10742" max="10742" width="36.109375" style="1" customWidth="1"/>
    <col min="10743" max="10988" width="10.44140625" style="1"/>
    <col min="10989" max="10989" width="7.5546875" style="1" customWidth="1"/>
    <col min="10990" max="10990" width="9.88671875" style="1" customWidth="1"/>
    <col min="10991" max="10991" width="60.44140625" style="1" customWidth="1"/>
    <col min="10992" max="10992" width="8.44140625" style="1" customWidth="1"/>
    <col min="10993" max="10993" width="3.44140625" style="1" customWidth="1"/>
    <col min="10994" max="10994" width="7.5546875" style="1" customWidth="1"/>
    <col min="10995" max="10995" width="9.88671875" style="1" customWidth="1"/>
    <col min="10996" max="10996" width="60.44140625" style="1" customWidth="1"/>
    <col min="10997" max="10997" width="8.44140625" style="1" customWidth="1"/>
    <col min="10998" max="10998" width="36.109375" style="1" customWidth="1"/>
    <col min="10999" max="11244" width="10.44140625" style="1"/>
    <col min="11245" max="11245" width="7.5546875" style="1" customWidth="1"/>
    <col min="11246" max="11246" width="9.88671875" style="1" customWidth="1"/>
    <col min="11247" max="11247" width="60.44140625" style="1" customWidth="1"/>
    <col min="11248" max="11248" width="8.44140625" style="1" customWidth="1"/>
    <col min="11249" max="11249" width="3.44140625" style="1" customWidth="1"/>
    <col min="11250" max="11250" width="7.5546875" style="1" customWidth="1"/>
    <col min="11251" max="11251" width="9.88671875" style="1" customWidth="1"/>
    <col min="11252" max="11252" width="60.44140625" style="1" customWidth="1"/>
    <col min="11253" max="11253" width="8.44140625" style="1" customWidth="1"/>
    <col min="11254" max="11254" width="36.109375" style="1" customWidth="1"/>
    <col min="11255" max="11500" width="10.44140625" style="1"/>
    <col min="11501" max="11501" width="7.5546875" style="1" customWidth="1"/>
    <col min="11502" max="11502" width="9.88671875" style="1" customWidth="1"/>
    <col min="11503" max="11503" width="60.44140625" style="1" customWidth="1"/>
    <col min="11504" max="11504" width="8.44140625" style="1" customWidth="1"/>
    <col min="11505" max="11505" width="3.44140625" style="1" customWidth="1"/>
    <col min="11506" max="11506" width="7.5546875" style="1" customWidth="1"/>
    <col min="11507" max="11507" width="9.88671875" style="1" customWidth="1"/>
    <col min="11508" max="11508" width="60.44140625" style="1" customWidth="1"/>
    <col min="11509" max="11509" width="8.44140625" style="1" customWidth="1"/>
    <col min="11510" max="11510" width="36.109375" style="1" customWidth="1"/>
    <col min="11511" max="11756" width="10.44140625" style="1"/>
    <col min="11757" max="11757" width="7.5546875" style="1" customWidth="1"/>
    <col min="11758" max="11758" width="9.88671875" style="1" customWidth="1"/>
    <col min="11759" max="11759" width="60.44140625" style="1" customWidth="1"/>
    <col min="11760" max="11760" width="8.44140625" style="1" customWidth="1"/>
    <col min="11761" max="11761" width="3.44140625" style="1" customWidth="1"/>
    <col min="11762" max="11762" width="7.5546875" style="1" customWidth="1"/>
    <col min="11763" max="11763" width="9.88671875" style="1" customWidth="1"/>
    <col min="11764" max="11764" width="60.44140625" style="1" customWidth="1"/>
    <col min="11765" max="11765" width="8.44140625" style="1" customWidth="1"/>
    <col min="11766" max="11766" width="36.109375" style="1" customWidth="1"/>
    <col min="11767" max="12012" width="10.44140625" style="1"/>
    <col min="12013" max="12013" width="7.5546875" style="1" customWidth="1"/>
    <col min="12014" max="12014" width="9.88671875" style="1" customWidth="1"/>
    <col min="12015" max="12015" width="60.44140625" style="1" customWidth="1"/>
    <col min="12016" max="12016" width="8.44140625" style="1" customWidth="1"/>
    <col min="12017" max="12017" width="3.44140625" style="1" customWidth="1"/>
    <col min="12018" max="12018" width="7.5546875" style="1" customWidth="1"/>
    <col min="12019" max="12019" width="9.88671875" style="1" customWidth="1"/>
    <col min="12020" max="12020" width="60.44140625" style="1" customWidth="1"/>
    <col min="12021" max="12021" width="8.44140625" style="1" customWidth="1"/>
    <col min="12022" max="12022" width="36.109375" style="1" customWidth="1"/>
    <col min="12023" max="12268" width="10.44140625" style="1"/>
    <col min="12269" max="12269" width="7.5546875" style="1" customWidth="1"/>
    <col min="12270" max="12270" width="9.88671875" style="1" customWidth="1"/>
    <col min="12271" max="12271" width="60.44140625" style="1" customWidth="1"/>
    <col min="12272" max="12272" width="8.44140625" style="1" customWidth="1"/>
    <col min="12273" max="12273" width="3.44140625" style="1" customWidth="1"/>
    <col min="12274" max="12274" width="7.5546875" style="1" customWidth="1"/>
    <col min="12275" max="12275" width="9.88671875" style="1" customWidth="1"/>
    <col min="12276" max="12276" width="60.44140625" style="1" customWidth="1"/>
    <col min="12277" max="12277" width="8.44140625" style="1" customWidth="1"/>
    <col min="12278" max="12278" width="36.109375" style="1" customWidth="1"/>
    <col min="12279" max="12524" width="10.44140625" style="1"/>
    <col min="12525" max="12525" width="7.5546875" style="1" customWidth="1"/>
    <col min="12526" max="12526" width="9.88671875" style="1" customWidth="1"/>
    <col min="12527" max="12527" width="60.44140625" style="1" customWidth="1"/>
    <col min="12528" max="12528" width="8.44140625" style="1" customWidth="1"/>
    <col min="12529" max="12529" width="3.44140625" style="1" customWidth="1"/>
    <col min="12530" max="12530" width="7.5546875" style="1" customWidth="1"/>
    <col min="12531" max="12531" width="9.88671875" style="1" customWidth="1"/>
    <col min="12532" max="12532" width="60.44140625" style="1" customWidth="1"/>
    <col min="12533" max="12533" width="8.44140625" style="1" customWidth="1"/>
    <col min="12534" max="12534" width="36.109375" style="1" customWidth="1"/>
    <col min="12535" max="12780" width="10.44140625" style="1"/>
    <col min="12781" max="12781" width="7.5546875" style="1" customWidth="1"/>
    <col min="12782" max="12782" width="9.88671875" style="1" customWidth="1"/>
    <col min="12783" max="12783" width="60.44140625" style="1" customWidth="1"/>
    <col min="12784" max="12784" width="8.44140625" style="1" customWidth="1"/>
    <col min="12785" max="12785" width="3.44140625" style="1" customWidth="1"/>
    <col min="12786" max="12786" width="7.5546875" style="1" customWidth="1"/>
    <col min="12787" max="12787" width="9.88671875" style="1" customWidth="1"/>
    <col min="12788" max="12788" width="60.44140625" style="1" customWidth="1"/>
    <col min="12789" max="12789" width="8.44140625" style="1" customWidth="1"/>
    <col min="12790" max="12790" width="36.109375" style="1" customWidth="1"/>
    <col min="12791" max="13036" width="10.44140625" style="1"/>
    <col min="13037" max="13037" width="7.5546875" style="1" customWidth="1"/>
    <col min="13038" max="13038" width="9.88671875" style="1" customWidth="1"/>
    <col min="13039" max="13039" width="60.44140625" style="1" customWidth="1"/>
    <col min="13040" max="13040" width="8.44140625" style="1" customWidth="1"/>
    <col min="13041" max="13041" width="3.44140625" style="1" customWidth="1"/>
    <col min="13042" max="13042" width="7.5546875" style="1" customWidth="1"/>
    <col min="13043" max="13043" width="9.88671875" style="1" customWidth="1"/>
    <col min="13044" max="13044" width="60.44140625" style="1" customWidth="1"/>
    <col min="13045" max="13045" width="8.44140625" style="1" customWidth="1"/>
    <col min="13046" max="13046" width="36.109375" style="1" customWidth="1"/>
    <col min="13047" max="13292" width="10.44140625" style="1"/>
    <col min="13293" max="13293" width="7.5546875" style="1" customWidth="1"/>
    <col min="13294" max="13294" width="9.88671875" style="1" customWidth="1"/>
    <col min="13295" max="13295" width="60.44140625" style="1" customWidth="1"/>
    <col min="13296" max="13296" width="8.44140625" style="1" customWidth="1"/>
    <col min="13297" max="13297" width="3.44140625" style="1" customWidth="1"/>
    <col min="13298" max="13298" width="7.5546875" style="1" customWidth="1"/>
    <col min="13299" max="13299" width="9.88671875" style="1" customWidth="1"/>
    <col min="13300" max="13300" width="60.44140625" style="1" customWidth="1"/>
    <col min="13301" max="13301" width="8.44140625" style="1" customWidth="1"/>
    <col min="13302" max="13302" width="36.109375" style="1" customWidth="1"/>
    <col min="13303" max="13548" width="10.44140625" style="1"/>
    <col min="13549" max="13549" width="7.5546875" style="1" customWidth="1"/>
    <col min="13550" max="13550" width="9.88671875" style="1" customWidth="1"/>
    <col min="13551" max="13551" width="60.44140625" style="1" customWidth="1"/>
    <col min="13552" max="13552" width="8.44140625" style="1" customWidth="1"/>
    <col min="13553" max="13553" width="3.44140625" style="1" customWidth="1"/>
    <col min="13554" max="13554" width="7.5546875" style="1" customWidth="1"/>
    <col min="13555" max="13555" width="9.88671875" style="1" customWidth="1"/>
    <col min="13556" max="13556" width="60.44140625" style="1" customWidth="1"/>
    <col min="13557" max="13557" width="8.44140625" style="1" customWidth="1"/>
    <col min="13558" max="13558" width="36.109375" style="1" customWidth="1"/>
    <col min="13559" max="13804" width="10.44140625" style="1"/>
    <col min="13805" max="13805" width="7.5546875" style="1" customWidth="1"/>
    <col min="13806" max="13806" width="9.88671875" style="1" customWidth="1"/>
    <col min="13807" max="13807" width="60.44140625" style="1" customWidth="1"/>
    <col min="13808" max="13808" width="8.44140625" style="1" customWidth="1"/>
    <col min="13809" max="13809" width="3.44140625" style="1" customWidth="1"/>
    <col min="13810" max="13810" width="7.5546875" style="1" customWidth="1"/>
    <col min="13811" max="13811" width="9.88671875" style="1" customWidth="1"/>
    <col min="13812" max="13812" width="60.44140625" style="1" customWidth="1"/>
    <col min="13813" max="13813" width="8.44140625" style="1" customWidth="1"/>
    <col min="13814" max="13814" width="36.109375" style="1" customWidth="1"/>
    <col min="13815" max="14060" width="10.44140625" style="1"/>
    <col min="14061" max="14061" width="7.5546875" style="1" customWidth="1"/>
    <col min="14062" max="14062" width="9.88671875" style="1" customWidth="1"/>
    <col min="14063" max="14063" width="60.44140625" style="1" customWidth="1"/>
    <col min="14064" max="14064" width="8.44140625" style="1" customWidth="1"/>
    <col min="14065" max="14065" width="3.44140625" style="1" customWidth="1"/>
    <col min="14066" max="14066" width="7.5546875" style="1" customWidth="1"/>
    <col min="14067" max="14067" width="9.88671875" style="1" customWidth="1"/>
    <col min="14068" max="14068" width="60.44140625" style="1" customWidth="1"/>
    <col min="14069" max="14069" width="8.44140625" style="1" customWidth="1"/>
    <col min="14070" max="14070" width="36.109375" style="1" customWidth="1"/>
    <col min="14071" max="14316" width="10.44140625" style="1"/>
    <col min="14317" max="14317" width="7.5546875" style="1" customWidth="1"/>
    <col min="14318" max="14318" width="9.88671875" style="1" customWidth="1"/>
    <col min="14319" max="14319" width="60.44140625" style="1" customWidth="1"/>
    <col min="14320" max="14320" width="8.44140625" style="1" customWidth="1"/>
    <col min="14321" max="14321" width="3.44140625" style="1" customWidth="1"/>
    <col min="14322" max="14322" width="7.5546875" style="1" customWidth="1"/>
    <col min="14323" max="14323" width="9.88671875" style="1" customWidth="1"/>
    <col min="14324" max="14324" width="60.44140625" style="1" customWidth="1"/>
    <col min="14325" max="14325" width="8.44140625" style="1" customWidth="1"/>
    <col min="14326" max="14326" width="36.109375" style="1" customWidth="1"/>
    <col min="14327" max="14572" width="10.44140625" style="1"/>
    <col min="14573" max="14573" width="7.5546875" style="1" customWidth="1"/>
    <col min="14574" max="14574" width="9.88671875" style="1" customWidth="1"/>
    <col min="14575" max="14575" width="60.44140625" style="1" customWidth="1"/>
    <col min="14576" max="14576" width="8.44140625" style="1" customWidth="1"/>
    <col min="14577" max="14577" width="3.44140625" style="1" customWidth="1"/>
    <col min="14578" max="14578" width="7.5546875" style="1" customWidth="1"/>
    <col min="14579" max="14579" width="9.88671875" style="1" customWidth="1"/>
    <col min="14580" max="14580" width="60.44140625" style="1" customWidth="1"/>
    <col min="14581" max="14581" width="8.44140625" style="1" customWidth="1"/>
    <col min="14582" max="14582" width="36.109375" style="1" customWidth="1"/>
    <col min="14583" max="14828" width="10.44140625" style="1"/>
    <col min="14829" max="14829" width="7.5546875" style="1" customWidth="1"/>
    <col min="14830" max="14830" width="9.88671875" style="1" customWidth="1"/>
    <col min="14831" max="14831" width="60.44140625" style="1" customWidth="1"/>
    <col min="14832" max="14832" width="8.44140625" style="1" customWidth="1"/>
    <col min="14833" max="14833" width="3.44140625" style="1" customWidth="1"/>
    <col min="14834" max="14834" width="7.5546875" style="1" customWidth="1"/>
    <col min="14835" max="14835" width="9.88671875" style="1" customWidth="1"/>
    <col min="14836" max="14836" width="60.44140625" style="1" customWidth="1"/>
    <col min="14837" max="14837" width="8.44140625" style="1" customWidth="1"/>
    <col min="14838" max="14838" width="36.109375" style="1" customWidth="1"/>
    <col min="14839" max="15084" width="10.44140625" style="1"/>
    <col min="15085" max="15085" width="7.5546875" style="1" customWidth="1"/>
    <col min="15086" max="15086" width="9.88671875" style="1" customWidth="1"/>
    <col min="15087" max="15087" width="60.44140625" style="1" customWidth="1"/>
    <col min="15088" max="15088" width="8.44140625" style="1" customWidth="1"/>
    <col min="15089" max="15089" width="3.44140625" style="1" customWidth="1"/>
    <col min="15090" max="15090" width="7.5546875" style="1" customWidth="1"/>
    <col min="15091" max="15091" width="9.88671875" style="1" customWidth="1"/>
    <col min="15092" max="15092" width="60.44140625" style="1" customWidth="1"/>
    <col min="15093" max="15093" width="8.44140625" style="1" customWidth="1"/>
    <col min="15094" max="15094" width="36.109375" style="1" customWidth="1"/>
    <col min="15095" max="15340" width="10.44140625" style="1"/>
    <col min="15341" max="15341" width="7.5546875" style="1" customWidth="1"/>
    <col min="15342" max="15342" width="9.88671875" style="1" customWidth="1"/>
    <col min="15343" max="15343" width="60.44140625" style="1" customWidth="1"/>
    <col min="15344" max="15344" width="8.44140625" style="1" customWidth="1"/>
    <col min="15345" max="15345" width="3.44140625" style="1" customWidth="1"/>
    <col min="15346" max="15346" width="7.5546875" style="1" customWidth="1"/>
    <col min="15347" max="15347" width="9.88671875" style="1" customWidth="1"/>
    <col min="15348" max="15348" width="60.44140625" style="1" customWidth="1"/>
    <col min="15349" max="15349" width="8.44140625" style="1" customWidth="1"/>
    <col min="15350" max="15350" width="36.109375" style="1" customWidth="1"/>
    <col min="15351" max="15596" width="10.44140625" style="1"/>
    <col min="15597" max="15597" width="7.5546875" style="1" customWidth="1"/>
    <col min="15598" max="15598" width="9.88671875" style="1" customWidth="1"/>
    <col min="15599" max="15599" width="60.44140625" style="1" customWidth="1"/>
    <col min="15600" max="15600" width="8.44140625" style="1" customWidth="1"/>
    <col min="15601" max="15601" width="3.44140625" style="1" customWidth="1"/>
    <col min="15602" max="15602" width="7.5546875" style="1" customWidth="1"/>
    <col min="15603" max="15603" width="9.88671875" style="1" customWidth="1"/>
    <col min="15604" max="15604" width="60.44140625" style="1" customWidth="1"/>
    <col min="15605" max="15605" width="8.44140625" style="1" customWidth="1"/>
    <col min="15606" max="15606" width="36.109375" style="1" customWidth="1"/>
    <col min="15607" max="15852" width="10.44140625" style="1"/>
    <col min="15853" max="15853" width="7.5546875" style="1" customWidth="1"/>
    <col min="15854" max="15854" width="9.88671875" style="1" customWidth="1"/>
    <col min="15855" max="15855" width="60.44140625" style="1" customWidth="1"/>
    <col min="15856" max="15856" width="8.44140625" style="1" customWidth="1"/>
    <col min="15857" max="15857" width="3.44140625" style="1" customWidth="1"/>
    <col min="15858" max="15858" width="7.5546875" style="1" customWidth="1"/>
    <col min="15859" max="15859" width="9.88671875" style="1" customWidth="1"/>
    <col min="15860" max="15860" width="60.44140625" style="1" customWidth="1"/>
    <col min="15861" max="15861" width="8.44140625" style="1" customWidth="1"/>
    <col min="15862" max="15862" width="36.109375" style="1" customWidth="1"/>
    <col min="15863" max="16108" width="10.44140625" style="1"/>
    <col min="16109" max="16109" width="7.5546875" style="1" customWidth="1"/>
    <col min="16110" max="16110" width="9.88671875" style="1" customWidth="1"/>
    <col min="16111" max="16111" width="60.44140625" style="1" customWidth="1"/>
    <col min="16112" max="16112" width="8.44140625" style="1" customWidth="1"/>
    <col min="16113" max="16113" width="3.44140625" style="1" customWidth="1"/>
    <col min="16114" max="16114" width="7.5546875" style="1" customWidth="1"/>
    <col min="16115" max="16115" width="9.88671875" style="1" customWidth="1"/>
    <col min="16116" max="16116" width="60.44140625" style="1" customWidth="1"/>
    <col min="16117" max="16117" width="8.44140625" style="1" customWidth="1"/>
    <col min="16118" max="16118" width="36.109375" style="1" customWidth="1"/>
    <col min="16119" max="16384" width="10.44140625" style="1"/>
  </cols>
  <sheetData>
    <row r="1" spans="1:7" x14ac:dyDescent="0.3">
      <c r="A1" s="39" t="s">
        <v>55</v>
      </c>
      <c r="B1" s="39"/>
      <c r="C1" s="39"/>
      <c r="D1" s="39"/>
      <c r="E1" s="39"/>
      <c r="F1" s="39"/>
      <c r="G1" s="39"/>
    </row>
    <row r="2" spans="1:7" s="2" customFormat="1" ht="11.25" customHeight="1" x14ac:dyDescent="0.3"/>
    <row r="3" spans="1:7" s="2" customFormat="1" ht="17.399999999999999" x14ac:dyDescent="0.3">
      <c r="A3" s="40" t="s">
        <v>10</v>
      </c>
      <c r="B3" s="40"/>
      <c r="C3" s="40"/>
      <c r="D3" s="40"/>
      <c r="E3" s="40"/>
      <c r="F3" s="40"/>
      <c r="G3" s="40"/>
    </row>
    <row r="4" spans="1:7" s="2" customFormat="1" ht="17.399999999999999" x14ac:dyDescent="0.3">
      <c r="A4" s="40" t="s">
        <v>51</v>
      </c>
      <c r="B4" s="40"/>
      <c r="C4" s="40"/>
      <c r="D4" s="40"/>
      <c r="E4" s="40"/>
      <c r="F4" s="40"/>
      <c r="G4" s="40"/>
    </row>
    <row r="5" spans="1:7" s="2" customFormat="1" ht="17.399999999999999" x14ac:dyDescent="0.3">
      <c r="A5" s="40"/>
      <c r="B5" s="40"/>
      <c r="C5" s="40"/>
      <c r="D5" s="40"/>
      <c r="E5" s="40"/>
      <c r="F5" s="40"/>
      <c r="G5" s="40"/>
    </row>
    <row r="6" spans="1:7" s="2" customFormat="1" ht="101.4" customHeight="1" x14ac:dyDescent="0.3">
      <c r="A6" s="34" t="s">
        <v>200</v>
      </c>
      <c r="B6" s="34"/>
      <c r="C6" s="34"/>
      <c r="D6" s="34"/>
      <c r="E6" s="34"/>
      <c r="F6" s="34"/>
      <c r="G6" s="34"/>
    </row>
    <row r="7" spans="1:7" s="2" customFormat="1" x14ac:dyDescent="0.3">
      <c r="A7" s="15"/>
      <c r="B7" s="15"/>
      <c r="C7" s="15"/>
      <c r="D7" s="15"/>
      <c r="E7" s="15"/>
      <c r="F7" s="15"/>
    </row>
    <row r="8" spans="1:7" ht="70.2" customHeigh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7" t="s">
        <v>79</v>
      </c>
      <c r="F8" s="8" t="s">
        <v>80</v>
      </c>
      <c r="G8" s="18" t="s">
        <v>103</v>
      </c>
    </row>
    <row r="9" spans="1:7" ht="124.8" x14ac:dyDescent="0.3">
      <c r="A9" s="6">
        <v>1</v>
      </c>
      <c r="B9" s="4">
        <v>4001</v>
      </c>
      <c r="C9" s="5" t="s">
        <v>104</v>
      </c>
      <c r="D9" s="16" t="s">
        <v>46</v>
      </c>
      <c r="E9" s="26" t="s">
        <v>106</v>
      </c>
      <c r="F9" s="14"/>
      <c r="G9" s="25">
        <v>39</v>
      </c>
    </row>
    <row r="10" spans="1:7" ht="124.8" x14ac:dyDescent="0.3">
      <c r="A10" s="6">
        <v>2</v>
      </c>
      <c r="B10" s="4">
        <v>4002</v>
      </c>
      <c r="C10" s="5" t="s">
        <v>105</v>
      </c>
      <c r="D10" s="16" t="s">
        <v>46</v>
      </c>
      <c r="E10" s="26" t="s">
        <v>107</v>
      </c>
      <c r="F10" s="14"/>
      <c r="G10" s="25">
        <v>26.28</v>
      </c>
    </row>
    <row r="11" spans="1:7" ht="124.8" x14ac:dyDescent="0.3">
      <c r="A11" s="6">
        <v>3</v>
      </c>
      <c r="B11" s="4">
        <v>4003</v>
      </c>
      <c r="C11" s="5" t="s">
        <v>108</v>
      </c>
      <c r="D11" s="6" t="s">
        <v>46</v>
      </c>
      <c r="E11" s="26" t="s">
        <v>107</v>
      </c>
      <c r="F11" s="14"/>
      <c r="G11" s="25">
        <v>28.8</v>
      </c>
    </row>
    <row r="12" spans="1:7" ht="78" x14ac:dyDescent="0.3">
      <c r="A12" s="6">
        <v>4</v>
      </c>
      <c r="B12" s="4">
        <v>4004</v>
      </c>
      <c r="C12" s="5" t="s">
        <v>109</v>
      </c>
      <c r="D12" s="16" t="s">
        <v>46</v>
      </c>
      <c r="E12" s="26" t="s">
        <v>110</v>
      </c>
      <c r="F12" s="14"/>
      <c r="G12" s="25">
        <v>23.47</v>
      </c>
    </row>
    <row r="13" spans="1:7" ht="109.2" x14ac:dyDescent="0.3">
      <c r="A13" s="6">
        <v>5</v>
      </c>
      <c r="B13" s="4">
        <v>4005</v>
      </c>
      <c r="C13" s="7" t="s">
        <v>113</v>
      </c>
      <c r="D13" s="16" t="s">
        <v>46</v>
      </c>
      <c r="E13" s="26" t="s">
        <v>111</v>
      </c>
      <c r="F13" s="14"/>
      <c r="G13" s="25">
        <v>32.19</v>
      </c>
    </row>
    <row r="14" spans="1:7" ht="93.6" x14ac:dyDescent="0.3">
      <c r="A14" s="6">
        <v>6</v>
      </c>
      <c r="B14" s="4">
        <v>4006</v>
      </c>
      <c r="C14" s="5" t="s">
        <v>49</v>
      </c>
      <c r="D14" s="16" t="s">
        <v>46</v>
      </c>
      <c r="E14" s="26" t="s">
        <v>112</v>
      </c>
      <c r="F14" s="14"/>
      <c r="G14" s="25">
        <v>33.229999999999997</v>
      </c>
    </row>
    <row r="15" spans="1:7" ht="109.2" x14ac:dyDescent="0.3">
      <c r="A15" s="6">
        <v>7</v>
      </c>
      <c r="B15" s="4">
        <v>4007</v>
      </c>
      <c r="C15" s="5" t="s">
        <v>11</v>
      </c>
      <c r="D15" s="16" t="s">
        <v>46</v>
      </c>
      <c r="E15" s="26" t="s">
        <v>114</v>
      </c>
      <c r="F15" s="14"/>
      <c r="G15" s="25">
        <v>105.23</v>
      </c>
    </row>
    <row r="16" spans="1:7" ht="171.6" x14ac:dyDescent="0.3">
      <c r="A16" s="6">
        <v>8</v>
      </c>
      <c r="B16" s="4">
        <v>4008</v>
      </c>
      <c r="C16" s="7" t="s">
        <v>12</v>
      </c>
      <c r="D16" s="16" t="s">
        <v>46</v>
      </c>
      <c r="E16" s="26" t="s">
        <v>115</v>
      </c>
      <c r="F16" s="14"/>
      <c r="G16" s="25">
        <v>96.53</v>
      </c>
    </row>
    <row r="17" spans="1:7" ht="109.2" x14ac:dyDescent="0.3">
      <c r="A17" s="6">
        <v>9</v>
      </c>
      <c r="B17" s="4">
        <v>4009</v>
      </c>
      <c r="C17" s="5" t="s">
        <v>38</v>
      </c>
      <c r="D17" s="16" t="s">
        <v>44</v>
      </c>
      <c r="E17" s="26" t="s">
        <v>116</v>
      </c>
      <c r="F17" s="14"/>
      <c r="G17" s="25">
        <v>100.76</v>
      </c>
    </row>
    <row r="18" spans="1:7" ht="78" x14ac:dyDescent="0.3">
      <c r="A18" s="6">
        <v>10</v>
      </c>
      <c r="B18" s="4">
        <v>4010</v>
      </c>
      <c r="C18" s="5" t="s">
        <v>67</v>
      </c>
      <c r="D18" s="16" t="s">
        <v>44</v>
      </c>
      <c r="E18" s="27" t="s">
        <v>117</v>
      </c>
      <c r="F18" s="14"/>
      <c r="G18" s="25">
        <v>39.06</v>
      </c>
    </row>
    <row r="19" spans="1:7" ht="46.8" x14ac:dyDescent="0.3">
      <c r="A19" s="6">
        <v>11</v>
      </c>
      <c r="B19" s="4">
        <v>4011</v>
      </c>
      <c r="C19" s="5" t="s">
        <v>17</v>
      </c>
      <c r="D19" s="16" t="s">
        <v>39</v>
      </c>
      <c r="E19" s="26" t="s">
        <v>129</v>
      </c>
      <c r="F19" s="14"/>
      <c r="G19" s="25">
        <v>45.09</v>
      </c>
    </row>
    <row r="20" spans="1:7" ht="78" x14ac:dyDescent="0.3">
      <c r="A20" s="6">
        <v>12</v>
      </c>
      <c r="B20" s="4">
        <v>4012</v>
      </c>
      <c r="C20" s="5" t="s">
        <v>18</v>
      </c>
      <c r="D20" s="16" t="s">
        <v>39</v>
      </c>
      <c r="E20" s="26" t="s">
        <v>130</v>
      </c>
      <c r="F20" s="14"/>
      <c r="G20" s="25">
        <v>84.69</v>
      </c>
    </row>
    <row r="21" spans="1:7" ht="156" x14ac:dyDescent="0.3">
      <c r="A21" s="6">
        <v>13</v>
      </c>
      <c r="B21" s="4">
        <v>4013</v>
      </c>
      <c r="C21" s="7" t="s">
        <v>19</v>
      </c>
      <c r="D21" s="16" t="s">
        <v>39</v>
      </c>
      <c r="E21" s="26" t="s">
        <v>131</v>
      </c>
      <c r="F21" s="14"/>
      <c r="G21" s="25">
        <v>493.5</v>
      </c>
    </row>
    <row r="22" spans="1:7" ht="62.4" x14ac:dyDescent="0.3">
      <c r="A22" s="6">
        <v>14</v>
      </c>
      <c r="B22" s="4">
        <v>4014</v>
      </c>
      <c r="C22" s="7" t="s">
        <v>20</v>
      </c>
      <c r="D22" s="16" t="s">
        <v>39</v>
      </c>
      <c r="E22" s="26" t="s">
        <v>132</v>
      </c>
      <c r="F22" s="14"/>
      <c r="G22" s="25">
        <v>941.4</v>
      </c>
    </row>
    <row r="23" spans="1:7" ht="124.8" x14ac:dyDescent="0.3">
      <c r="A23" s="6">
        <v>15</v>
      </c>
      <c r="B23" s="4">
        <v>4015</v>
      </c>
      <c r="C23" s="5" t="s">
        <v>21</v>
      </c>
      <c r="D23" s="16" t="s">
        <v>39</v>
      </c>
      <c r="E23" s="26" t="s">
        <v>133</v>
      </c>
      <c r="F23" s="14"/>
      <c r="G23" s="25">
        <v>158.85</v>
      </c>
    </row>
    <row r="24" spans="1:7" ht="109.2" x14ac:dyDescent="0.3">
      <c r="A24" s="6">
        <v>16</v>
      </c>
      <c r="B24" s="4">
        <v>4016</v>
      </c>
      <c r="C24" s="5" t="s">
        <v>22</v>
      </c>
      <c r="D24" s="16" t="s">
        <v>39</v>
      </c>
      <c r="E24" s="26" t="s">
        <v>134</v>
      </c>
      <c r="F24" s="14"/>
      <c r="G24" s="25">
        <v>176.55</v>
      </c>
    </row>
    <row r="25" spans="1:7" ht="33" customHeight="1" x14ac:dyDescent="0.3">
      <c r="A25" s="6">
        <v>17</v>
      </c>
      <c r="B25" s="4">
        <v>4017</v>
      </c>
      <c r="C25" s="5" t="s">
        <v>27</v>
      </c>
      <c r="D25" s="16" t="s">
        <v>46</v>
      </c>
      <c r="E25" s="26" t="s">
        <v>139</v>
      </c>
      <c r="F25" s="14"/>
      <c r="G25" s="25">
        <v>51.3</v>
      </c>
    </row>
    <row r="26" spans="1:7" ht="33" customHeight="1" x14ac:dyDescent="0.3">
      <c r="A26" s="6">
        <v>18</v>
      </c>
      <c r="B26" s="4">
        <v>4018</v>
      </c>
      <c r="C26" s="28" t="s">
        <v>78</v>
      </c>
      <c r="D26" s="16" t="s">
        <v>46</v>
      </c>
      <c r="E26" s="26" t="s">
        <v>139</v>
      </c>
      <c r="F26" s="14"/>
      <c r="G26" s="25">
        <v>141.75</v>
      </c>
    </row>
    <row r="27" spans="1:7" ht="33" customHeight="1" x14ac:dyDescent="0.3">
      <c r="A27" s="6">
        <v>19</v>
      </c>
      <c r="B27" s="4">
        <v>4019</v>
      </c>
      <c r="C27" s="5" t="s">
        <v>28</v>
      </c>
      <c r="D27" s="16" t="s">
        <v>46</v>
      </c>
      <c r="E27" s="26" t="s">
        <v>139</v>
      </c>
      <c r="F27" s="14"/>
      <c r="G27" s="25">
        <v>225</v>
      </c>
    </row>
    <row r="28" spans="1:7" ht="33" customHeight="1" x14ac:dyDescent="0.3">
      <c r="A28" s="6">
        <v>20</v>
      </c>
      <c r="B28" s="4">
        <v>4020</v>
      </c>
      <c r="C28" s="5" t="s">
        <v>29</v>
      </c>
      <c r="D28" s="16" t="s">
        <v>46</v>
      </c>
      <c r="E28" s="26" t="s">
        <v>139</v>
      </c>
      <c r="F28" s="14"/>
      <c r="G28" s="25">
        <v>306</v>
      </c>
    </row>
    <row r="29" spans="1:7" ht="33" customHeight="1" x14ac:dyDescent="0.3">
      <c r="A29" s="6">
        <v>21</v>
      </c>
      <c r="B29" s="4">
        <v>4021</v>
      </c>
      <c r="C29" s="5" t="s">
        <v>141</v>
      </c>
      <c r="D29" s="16" t="s">
        <v>46</v>
      </c>
      <c r="E29" s="26" t="s">
        <v>139</v>
      </c>
      <c r="F29" s="14"/>
      <c r="G29" s="25">
        <v>708.6</v>
      </c>
    </row>
    <row r="30" spans="1:7" ht="33" customHeight="1" x14ac:dyDescent="0.3">
      <c r="A30" s="6">
        <v>22</v>
      </c>
      <c r="B30" s="4">
        <v>4022</v>
      </c>
      <c r="C30" s="5" t="s">
        <v>206</v>
      </c>
      <c r="D30" s="16" t="s">
        <v>46</v>
      </c>
      <c r="E30" s="5" t="s">
        <v>206</v>
      </c>
      <c r="F30" s="14"/>
      <c r="G30" s="25">
        <v>22.5</v>
      </c>
    </row>
    <row r="31" spans="1:7" ht="33" customHeight="1" x14ac:dyDescent="0.3">
      <c r="A31" s="6">
        <v>23</v>
      </c>
      <c r="B31" s="4">
        <v>4023</v>
      </c>
      <c r="C31" s="5" t="s">
        <v>207</v>
      </c>
      <c r="D31" s="16" t="s">
        <v>46</v>
      </c>
      <c r="E31" s="5" t="s">
        <v>207</v>
      </c>
      <c r="F31" s="14"/>
      <c r="G31" s="25">
        <v>99</v>
      </c>
    </row>
    <row r="32" spans="1:7" ht="33" customHeight="1" x14ac:dyDescent="0.3">
      <c r="A32" s="6">
        <v>24</v>
      </c>
      <c r="B32" s="4">
        <v>4024</v>
      </c>
      <c r="C32" s="5" t="s">
        <v>209</v>
      </c>
      <c r="D32" s="16" t="s">
        <v>46</v>
      </c>
      <c r="E32" s="5" t="s">
        <v>209</v>
      </c>
      <c r="F32" s="14"/>
      <c r="G32" s="25">
        <v>222.3</v>
      </c>
    </row>
    <row r="33" spans="1:7" ht="33" customHeight="1" x14ac:dyDescent="0.3">
      <c r="A33" s="6">
        <v>25</v>
      </c>
      <c r="B33" s="4">
        <v>4025</v>
      </c>
      <c r="C33" s="5" t="s">
        <v>208</v>
      </c>
      <c r="D33" s="16" t="s">
        <v>46</v>
      </c>
      <c r="E33" s="5" t="s">
        <v>208</v>
      </c>
      <c r="F33" s="14"/>
      <c r="G33" s="25">
        <v>286.2</v>
      </c>
    </row>
    <row r="34" spans="1:7" ht="156" x14ac:dyDescent="0.3">
      <c r="A34" s="6">
        <v>26</v>
      </c>
      <c r="B34" s="4">
        <v>4026</v>
      </c>
      <c r="C34" s="7" t="s">
        <v>31</v>
      </c>
      <c r="D34" s="6" t="s">
        <v>39</v>
      </c>
      <c r="E34" s="26" t="s">
        <v>147</v>
      </c>
      <c r="F34" s="14"/>
      <c r="G34" s="25">
        <v>600</v>
      </c>
    </row>
    <row r="35" spans="1:7" ht="93.6" x14ac:dyDescent="0.3">
      <c r="A35" s="6">
        <v>27</v>
      </c>
      <c r="B35" s="4">
        <v>4027</v>
      </c>
      <c r="C35" s="5" t="s">
        <v>72</v>
      </c>
      <c r="D35" s="16" t="s">
        <v>46</v>
      </c>
      <c r="E35" s="27" t="s">
        <v>154</v>
      </c>
      <c r="F35" s="14"/>
      <c r="G35" s="25">
        <v>9441</v>
      </c>
    </row>
    <row r="36" spans="1:7" ht="93.6" x14ac:dyDescent="0.3">
      <c r="A36" s="6">
        <v>28</v>
      </c>
      <c r="B36" s="4">
        <v>4028</v>
      </c>
      <c r="C36" s="5" t="s">
        <v>73</v>
      </c>
      <c r="D36" s="16" t="s">
        <v>46</v>
      </c>
      <c r="E36" s="27" t="s">
        <v>154</v>
      </c>
      <c r="F36" s="14"/>
      <c r="G36" s="25">
        <v>13520.4</v>
      </c>
    </row>
    <row r="37" spans="1:7" ht="62.4" x14ac:dyDescent="0.3">
      <c r="A37" s="6">
        <v>29</v>
      </c>
      <c r="B37" s="4">
        <v>4029</v>
      </c>
      <c r="C37" s="5" t="s">
        <v>142</v>
      </c>
      <c r="D37" s="16" t="s">
        <v>46</v>
      </c>
      <c r="E37" s="26" t="s">
        <v>146</v>
      </c>
      <c r="F37" s="14"/>
      <c r="G37" s="25">
        <v>385.2</v>
      </c>
    </row>
    <row r="38" spans="1:7" ht="62.4" x14ac:dyDescent="0.3">
      <c r="A38" s="6">
        <v>30</v>
      </c>
      <c r="B38" s="4">
        <v>4030</v>
      </c>
      <c r="C38" s="5" t="s">
        <v>143</v>
      </c>
      <c r="D38" s="16" t="s">
        <v>46</v>
      </c>
      <c r="E38" s="26" t="s">
        <v>146</v>
      </c>
      <c r="F38" s="14"/>
      <c r="G38" s="25">
        <v>517.5</v>
      </c>
    </row>
    <row r="39" spans="1:7" ht="62.4" x14ac:dyDescent="0.3">
      <c r="A39" s="6">
        <v>31</v>
      </c>
      <c r="B39" s="4">
        <v>4031</v>
      </c>
      <c r="C39" s="5" t="s">
        <v>144</v>
      </c>
      <c r="D39" s="16" t="s">
        <v>46</v>
      </c>
      <c r="E39" s="26" t="s">
        <v>146</v>
      </c>
      <c r="F39" s="14"/>
      <c r="G39" s="25">
        <v>477</v>
      </c>
    </row>
    <row r="40" spans="1:7" ht="31.2" x14ac:dyDescent="0.3">
      <c r="A40" s="6">
        <v>32</v>
      </c>
      <c r="B40" s="4">
        <v>4032</v>
      </c>
      <c r="C40" s="5" t="s">
        <v>13</v>
      </c>
      <c r="D40" s="16" t="s">
        <v>44</v>
      </c>
      <c r="E40" s="26" t="s">
        <v>118</v>
      </c>
      <c r="F40" s="14"/>
      <c r="G40" s="25">
        <v>26.28</v>
      </c>
    </row>
    <row r="41" spans="1:7" ht="109.2" x14ac:dyDescent="0.3">
      <c r="A41" s="6">
        <v>33</v>
      </c>
      <c r="B41" s="4">
        <v>4033</v>
      </c>
      <c r="C41" s="5" t="s">
        <v>14</v>
      </c>
      <c r="D41" s="16" t="s">
        <v>46</v>
      </c>
      <c r="E41" s="26" t="s">
        <v>119</v>
      </c>
      <c r="F41" s="14"/>
      <c r="G41" s="25">
        <v>19.2</v>
      </c>
    </row>
    <row r="42" spans="1:7" ht="46.8" x14ac:dyDescent="0.3">
      <c r="A42" s="6">
        <v>34</v>
      </c>
      <c r="B42" s="4">
        <v>4034</v>
      </c>
      <c r="C42" s="5" t="s">
        <v>61</v>
      </c>
      <c r="D42" s="16" t="s">
        <v>43</v>
      </c>
      <c r="E42" s="26" t="s">
        <v>120</v>
      </c>
      <c r="F42" s="14"/>
      <c r="G42" s="25">
        <v>170.58</v>
      </c>
    </row>
    <row r="43" spans="1:7" ht="93.6" x14ac:dyDescent="0.3">
      <c r="A43" s="6">
        <v>35</v>
      </c>
      <c r="B43" s="4">
        <v>4035</v>
      </c>
      <c r="C43" s="5" t="s">
        <v>62</v>
      </c>
      <c r="D43" s="16" t="s">
        <v>43</v>
      </c>
      <c r="E43" s="26" t="s">
        <v>121</v>
      </c>
      <c r="F43" s="14"/>
      <c r="G43" s="25">
        <v>231.57</v>
      </c>
    </row>
    <row r="44" spans="1:7" ht="93.6" x14ac:dyDescent="0.3">
      <c r="A44" s="6">
        <v>36</v>
      </c>
      <c r="B44" s="4">
        <v>4036</v>
      </c>
      <c r="C44" s="7" t="s">
        <v>63</v>
      </c>
      <c r="D44" s="16" t="s">
        <v>43</v>
      </c>
      <c r="E44" s="5" t="s">
        <v>121</v>
      </c>
      <c r="F44" s="14"/>
      <c r="G44" s="25">
        <v>296.88</v>
      </c>
    </row>
    <row r="45" spans="1:7" ht="93.6" x14ac:dyDescent="0.3">
      <c r="A45" s="6">
        <v>37</v>
      </c>
      <c r="B45" s="4">
        <v>4037</v>
      </c>
      <c r="C45" s="7" t="s">
        <v>68</v>
      </c>
      <c r="D45" s="16" t="s">
        <v>43</v>
      </c>
      <c r="E45" s="5" t="s">
        <v>122</v>
      </c>
      <c r="F45" s="14"/>
      <c r="G45" s="25">
        <v>263.55</v>
      </c>
    </row>
    <row r="46" spans="1:7" ht="93.6" x14ac:dyDescent="0.3">
      <c r="A46" s="6">
        <v>38</v>
      </c>
      <c r="B46" s="4">
        <v>4038</v>
      </c>
      <c r="C46" s="7" t="s">
        <v>69</v>
      </c>
      <c r="D46" s="16" t="s">
        <v>44</v>
      </c>
      <c r="E46" s="5" t="s">
        <v>123</v>
      </c>
      <c r="F46" s="14"/>
      <c r="G46" s="25">
        <v>222.27</v>
      </c>
    </row>
    <row r="47" spans="1:7" ht="31.2" x14ac:dyDescent="0.3">
      <c r="A47" s="6">
        <v>39</v>
      </c>
      <c r="B47" s="4">
        <v>4039</v>
      </c>
      <c r="C47" s="7" t="s">
        <v>125</v>
      </c>
      <c r="D47" s="16" t="s">
        <v>44</v>
      </c>
      <c r="E47" s="5" t="s">
        <v>126</v>
      </c>
      <c r="F47" s="14"/>
      <c r="G47" s="25">
        <v>32</v>
      </c>
    </row>
    <row r="48" spans="1:7" ht="31.2" x14ac:dyDescent="0.3">
      <c r="A48" s="6">
        <v>40</v>
      </c>
      <c r="B48" s="4">
        <v>4040</v>
      </c>
      <c r="C48" s="7" t="s">
        <v>127</v>
      </c>
      <c r="D48" s="16" t="s">
        <v>44</v>
      </c>
      <c r="E48" s="5" t="s">
        <v>126</v>
      </c>
      <c r="F48" s="14"/>
      <c r="G48" s="25">
        <v>40.159999999999997</v>
      </c>
    </row>
    <row r="49" spans="1:7" ht="62.4" x14ac:dyDescent="0.3">
      <c r="A49" s="6">
        <v>41</v>
      </c>
      <c r="B49" s="4">
        <v>4041</v>
      </c>
      <c r="C49" s="5" t="s">
        <v>15</v>
      </c>
      <c r="D49" s="16" t="s">
        <v>45</v>
      </c>
      <c r="E49" s="5" t="s">
        <v>124</v>
      </c>
      <c r="F49" s="14"/>
      <c r="G49" s="25">
        <v>2281.5</v>
      </c>
    </row>
    <row r="50" spans="1:7" ht="62.4" x14ac:dyDescent="0.3">
      <c r="A50" s="6">
        <v>42</v>
      </c>
      <c r="B50" s="4">
        <v>4042</v>
      </c>
      <c r="C50" s="7" t="s">
        <v>16</v>
      </c>
      <c r="D50" s="16" t="s">
        <v>45</v>
      </c>
      <c r="E50" s="26" t="s">
        <v>124</v>
      </c>
      <c r="F50" s="14"/>
      <c r="G50" s="25">
        <v>3240</v>
      </c>
    </row>
    <row r="51" spans="1:7" ht="46.8" x14ac:dyDescent="0.3">
      <c r="A51" s="6">
        <v>43</v>
      </c>
      <c r="B51" s="4">
        <v>4043</v>
      </c>
      <c r="C51" s="5" t="s">
        <v>40</v>
      </c>
      <c r="D51" s="16" t="s">
        <v>39</v>
      </c>
      <c r="E51" s="26" t="s">
        <v>128</v>
      </c>
      <c r="F51" s="14"/>
      <c r="G51" s="25">
        <v>72.95</v>
      </c>
    </row>
    <row r="52" spans="1:7" ht="109.2" x14ac:dyDescent="0.3">
      <c r="A52" s="6">
        <v>44</v>
      </c>
      <c r="B52" s="4">
        <v>4044</v>
      </c>
      <c r="C52" s="5" t="s">
        <v>23</v>
      </c>
      <c r="D52" s="16" t="s">
        <v>44</v>
      </c>
      <c r="E52" s="26" t="s">
        <v>135</v>
      </c>
      <c r="F52" s="14"/>
      <c r="G52" s="25">
        <v>40.409999999999997</v>
      </c>
    </row>
    <row r="53" spans="1:7" ht="93.6" x14ac:dyDescent="0.3">
      <c r="A53" s="6">
        <v>45</v>
      </c>
      <c r="B53" s="4">
        <v>4045</v>
      </c>
      <c r="C53" s="7" t="s">
        <v>24</v>
      </c>
      <c r="D53" s="16" t="s">
        <v>44</v>
      </c>
      <c r="E53" s="26" t="s">
        <v>136</v>
      </c>
      <c r="F53" s="14"/>
      <c r="G53" s="25">
        <v>8.9600000000000009</v>
      </c>
    </row>
    <row r="54" spans="1:7" ht="46.8" x14ac:dyDescent="0.3">
      <c r="A54" s="6">
        <v>46</v>
      </c>
      <c r="B54" s="4">
        <v>4046</v>
      </c>
      <c r="C54" s="5" t="s">
        <v>25</v>
      </c>
      <c r="D54" s="16" t="s">
        <v>44</v>
      </c>
      <c r="E54" s="26" t="s">
        <v>137</v>
      </c>
      <c r="F54" s="14"/>
      <c r="G54" s="25">
        <v>4.05</v>
      </c>
    </row>
    <row r="55" spans="1:7" ht="46.8" x14ac:dyDescent="0.3">
      <c r="A55" s="6">
        <v>47</v>
      </c>
      <c r="B55" s="4">
        <v>4047</v>
      </c>
      <c r="C55" s="5" t="s">
        <v>70</v>
      </c>
      <c r="D55" s="16" t="s">
        <v>48</v>
      </c>
      <c r="E55" s="26" t="s">
        <v>140</v>
      </c>
      <c r="F55" s="14"/>
      <c r="G55" s="25">
        <v>80.849999999999994</v>
      </c>
    </row>
    <row r="56" spans="1:7" ht="46.8" x14ac:dyDescent="0.3">
      <c r="A56" s="6">
        <v>48</v>
      </c>
      <c r="B56" s="4">
        <v>4048</v>
      </c>
      <c r="C56" s="5" t="s">
        <v>26</v>
      </c>
      <c r="D56" s="16" t="s">
        <v>43</v>
      </c>
      <c r="E56" s="26" t="s">
        <v>138</v>
      </c>
      <c r="F56" s="14"/>
      <c r="G56" s="25">
        <v>82.53</v>
      </c>
    </row>
    <row r="57" spans="1:7" ht="62.4" x14ac:dyDescent="0.3">
      <c r="A57" s="6">
        <v>49</v>
      </c>
      <c r="B57" s="4">
        <v>4049</v>
      </c>
      <c r="C57" s="5" t="s">
        <v>30</v>
      </c>
      <c r="D57" s="16" t="s">
        <v>39</v>
      </c>
      <c r="E57" s="26" t="s">
        <v>145</v>
      </c>
      <c r="F57" s="14"/>
      <c r="G57" s="25">
        <v>2430</v>
      </c>
    </row>
    <row r="58" spans="1:7" ht="46.8" x14ac:dyDescent="0.3">
      <c r="A58" s="6">
        <v>50</v>
      </c>
      <c r="B58" s="4">
        <v>4050</v>
      </c>
      <c r="C58" s="7" t="s">
        <v>52</v>
      </c>
      <c r="D58" s="16" t="s">
        <v>46</v>
      </c>
      <c r="E58" s="26" t="s">
        <v>148</v>
      </c>
      <c r="F58" s="14"/>
      <c r="G58" s="25">
        <v>175.5</v>
      </c>
    </row>
    <row r="59" spans="1:7" ht="31.2" x14ac:dyDescent="0.3">
      <c r="A59" s="6">
        <v>51</v>
      </c>
      <c r="B59" s="4">
        <v>4051</v>
      </c>
      <c r="C59" s="7" t="s">
        <v>53</v>
      </c>
      <c r="D59" s="16" t="s">
        <v>46</v>
      </c>
      <c r="E59" s="26" t="s">
        <v>149</v>
      </c>
      <c r="F59" s="14"/>
      <c r="G59" s="25">
        <v>99</v>
      </c>
    </row>
    <row r="60" spans="1:7" ht="46.8" x14ac:dyDescent="0.3">
      <c r="A60" s="6">
        <v>52</v>
      </c>
      <c r="B60" s="4">
        <v>4052</v>
      </c>
      <c r="C60" s="5" t="s">
        <v>32</v>
      </c>
      <c r="D60" s="16" t="s">
        <v>43</v>
      </c>
      <c r="E60" s="26" t="s">
        <v>150</v>
      </c>
      <c r="F60" s="14"/>
      <c r="G60" s="25">
        <v>50.24</v>
      </c>
    </row>
    <row r="61" spans="1:7" ht="46.8" x14ac:dyDescent="0.3">
      <c r="A61" s="6">
        <v>53</v>
      </c>
      <c r="B61" s="4">
        <v>4053</v>
      </c>
      <c r="C61" s="5" t="s">
        <v>33</v>
      </c>
      <c r="D61" s="16" t="s">
        <v>44</v>
      </c>
      <c r="E61" s="26" t="s">
        <v>151</v>
      </c>
      <c r="F61" s="14"/>
      <c r="G61" s="25">
        <v>60.3</v>
      </c>
    </row>
    <row r="62" spans="1:7" ht="93.6" x14ac:dyDescent="0.3">
      <c r="A62" s="6">
        <v>54</v>
      </c>
      <c r="B62" s="4">
        <v>4054</v>
      </c>
      <c r="C62" s="5" t="s">
        <v>41</v>
      </c>
      <c r="D62" s="16" t="s">
        <v>46</v>
      </c>
      <c r="E62" s="27" t="s">
        <v>152</v>
      </c>
      <c r="F62" s="14"/>
      <c r="G62" s="25">
        <v>576.96</v>
      </c>
    </row>
    <row r="63" spans="1:7" ht="62.4" x14ac:dyDescent="0.3">
      <c r="A63" s="6">
        <v>55</v>
      </c>
      <c r="B63" s="4">
        <v>4055</v>
      </c>
      <c r="C63" s="5" t="s">
        <v>34</v>
      </c>
      <c r="D63" s="16" t="s">
        <v>44</v>
      </c>
      <c r="E63" s="26" t="s">
        <v>210</v>
      </c>
      <c r="F63" s="14"/>
      <c r="G63" s="25">
        <v>15.39</v>
      </c>
    </row>
    <row r="64" spans="1:7" ht="109.2" x14ac:dyDescent="0.3">
      <c r="A64" s="6">
        <v>56</v>
      </c>
      <c r="B64" s="4">
        <v>4056</v>
      </c>
      <c r="C64" s="5" t="s">
        <v>35</v>
      </c>
      <c r="D64" s="16" t="s">
        <v>44</v>
      </c>
      <c r="E64" s="27" t="s">
        <v>153</v>
      </c>
      <c r="F64" s="14"/>
      <c r="G64" s="25">
        <v>170.01</v>
      </c>
    </row>
    <row r="65" spans="1:7" ht="78" x14ac:dyDescent="0.3">
      <c r="A65" s="6">
        <v>57</v>
      </c>
      <c r="B65" s="4">
        <v>4057</v>
      </c>
      <c r="C65" s="5" t="s">
        <v>74</v>
      </c>
      <c r="D65" s="16" t="s">
        <v>46</v>
      </c>
      <c r="E65" s="27" t="s">
        <v>157</v>
      </c>
      <c r="F65" s="14"/>
      <c r="G65" s="25">
        <v>960.6</v>
      </c>
    </row>
    <row r="66" spans="1:7" ht="109.2" x14ac:dyDescent="0.3">
      <c r="A66" s="6">
        <v>58</v>
      </c>
      <c r="B66" s="4">
        <v>4058</v>
      </c>
      <c r="C66" s="5" t="s">
        <v>75</v>
      </c>
      <c r="D66" s="16" t="s">
        <v>46</v>
      </c>
      <c r="E66" s="27" t="s">
        <v>211</v>
      </c>
      <c r="F66" s="14"/>
      <c r="G66" s="25">
        <v>4143</v>
      </c>
    </row>
    <row r="67" spans="1:7" ht="109.2" x14ac:dyDescent="0.3">
      <c r="A67" s="4">
        <f>A66+1</f>
        <v>59</v>
      </c>
      <c r="B67" s="4">
        <f>B66+1</f>
        <v>4059</v>
      </c>
      <c r="C67" s="5" t="s">
        <v>76</v>
      </c>
      <c r="D67" s="16" t="s">
        <v>46</v>
      </c>
      <c r="E67" s="27" t="s">
        <v>211</v>
      </c>
      <c r="F67" s="14"/>
      <c r="G67" s="25">
        <v>9894.6</v>
      </c>
    </row>
    <row r="68" spans="1:7" ht="46.8" x14ac:dyDescent="0.3">
      <c r="A68" s="4">
        <f t="shared" ref="A68" si="0">A67+1</f>
        <v>60</v>
      </c>
      <c r="B68" s="4">
        <f t="shared" ref="B68" si="1">B67+1</f>
        <v>4060</v>
      </c>
      <c r="C68" s="5" t="s">
        <v>50</v>
      </c>
      <c r="D68" s="6" t="s">
        <v>47</v>
      </c>
      <c r="E68" s="27" t="s">
        <v>158</v>
      </c>
      <c r="F68" s="14"/>
      <c r="G68" s="25">
        <v>35.1</v>
      </c>
    </row>
    <row r="69" spans="1:7" ht="62.4" x14ac:dyDescent="0.3">
      <c r="A69" s="4">
        <f t="shared" ref="A69:A102" si="2">A68+1</f>
        <v>61</v>
      </c>
      <c r="B69" s="4">
        <f t="shared" ref="B69:B102" si="3">B68+1</f>
        <v>4061</v>
      </c>
      <c r="C69" s="5" t="s">
        <v>212</v>
      </c>
      <c r="D69" s="6" t="s">
        <v>42</v>
      </c>
      <c r="E69" s="29" t="s">
        <v>213</v>
      </c>
      <c r="F69" s="14"/>
      <c r="G69" s="25">
        <v>36.26</v>
      </c>
    </row>
    <row r="70" spans="1:7" ht="31.2" x14ac:dyDescent="0.3">
      <c r="A70" s="4">
        <f t="shared" si="2"/>
        <v>62</v>
      </c>
      <c r="B70" s="4">
        <f t="shared" si="3"/>
        <v>4062</v>
      </c>
      <c r="C70" s="5" t="s">
        <v>214</v>
      </c>
      <c r="D70" s="6" t="s">
        <v>42</v>
      </c>
      <c r="E70" s="29" t="s">
        <v>213</v>
      </c>
      <c r="F70" s="14"/>
      <c r="G70" s="25">
        <v>40.659999999999997</v>
      </c>
    </row>
    <row r="71" spans="1:7" ht="31.2" x14ac:dyDescent="0.3">
      <c r="A71" s="4">
        <f t="shared" si="2"/>
        <v>63</v>
      </c>
      <c r="B71" s="4">
        <f t="shared" si="3"/>
        <v>4063</v>
      </c>
      <c r="C71" s="5" t="s">
        <v>215</v>
      </c>
      <c r="D71" s="16" t="s">
        <v>46</v>
      </c>
      <c r="E71" s="29" t="s">
        <v>213</v>
      </c>
      <c r="F71" s="14"/>
      <c r="G71" s="25">
        <v>207.21</v>
      </c>
    </row>
    <row r="72" spans="1:7" ht="31.2" x14ac:dyDescent="0.3">
      <c r="A72" s="4">
        <f t="shared" si="2"/>
        <v>64</v>
      </c>
      <c r="B72" s="4">
        <f t="shared" si="3"/>
        <v>4064</v>
      </c>
      <c r="C72" s="5" t="s">
        <v>216</v>
      </c>
      <c r="D72" s="6" t="s">
        <v>42</v>
      </c>
      <c r="E72" s="29" t="s">
        <v>213</v>
      </c>
      <c r="F72" s="14"/>
      <c r="G72" s="25">
        <v>29.09</v>
      </c>
    </row>
    <row r="73" spans="1:7" ht="31.2" x14ac:dyDescent="0.3">
      <c r="A73" s="4">
        <f t="shared" si="2"/>
        <v>65</v>
      </c>
      <c r="B73" s="4">
        <f t="shared" si="3"/>
        <v>4065</v>
      </c>
      <c r="C73" s="5" t="s">
        <v>217</v>
      </c>
      <c r="D73" s="6" t="s">
        <v>42</v>
      </c>
      <c r="E73" s="29" t="s">
        <v>213</v>
      </c>
      <c r="F73" s="14"/>
      <c r="G73" s="25">
        <v>6.12</v>
      </c>
    </row>
    <row r="74" spans="1:7" ht="31.2" x14ac:dyDescent="0.3">
      <c r="A74" s="4">
        <f t="shared" si="2"/>
        <v>66</v>
      </c>
      <c r="B74" s="4">
        <f t="shared" si="3"/>
        <v>4066</v>
      </c>
      <c r="C74" s="5" t="s">
        <v>218</v>
      </c>
      <c r="D74" s="6" t="s">
        <v>42</v>
      </c>
      <c r="E74" s="29" t="s">
        <v>213</v>
      </c>
      <c r="F74" s="14"/>
      <c r="G74" s="25">
        <v>157.5</v>
      </c>
    </row>
    <row r="75" spans="1:7" ht="31.2" x14ac:dyDescent="0.3">
      <c r="A75" s="4">
        <f t="shared" si="2"/>
        <v>67</v>
      </c>
      <c r="B75" s="4">
        <f t="shared" si="3"/>
        <v>4067</v>
      </c>
      <c r="C75" s="7" t="s">
        <v>219</v>
      </c>
      <c r="D75" s="6" t="s">
        <v>194</v>
      </c>
      <c r="E75" s="29" t="s">
        <v>213</v>
      </c>
      <c r="F75" s="14"/>
      <c r="G75" s="25">
        <v>3330</v>
      </c>
    </row>
    <row r="76" spans="1:7" ht="31.2" x14ac:dyDescent="0.3">
      <c r="A76" s="4">
        <f t="shared" si="2"/>
        <v>68</v>
      </c>
      <c r="B76" s="4">
        <f t="shared" si="3"/>
        <v>4068</v>
      </c>
      <c r="C76" s="5" t="s">
        <v>220</v>
      </c>
      <c r="D76" s="6" t="s">
        <v>47</v>
      </c>
      <c r="E76" s="29" t="s">
        <v>213</v>
      </c>
      <c r="F76" s="14"/>
      <c r="G76" s="25">
        <v>15.3</v>
      </c>
    </row>
    <row r="77" spans="1:7" ht="62.4" x14ac:dyDescent="0.3">
      <c r="A77" s="4">
        <f t="shared" si="2"/>
        <v>69</v>
      </c>
      <c r="B77" s="4">
        <f t="shared" si="3"/>
        <v>4069</v>
      </c>
      <c r="C77" s="5" t="s">
        <v>221</v>
      </c>
      <c r="D77" s="6" t="s">
        <v>47</v>
      </c>
      <c r="E77" s="29" t="s">
        <v>213</v>
      </c>
      <c r="F77" s="14"/>
      <c r="G77" s="25">
        <v>83.7</v>
      </c>
    </row>
    <row r="78" spans="1:7" ht="62.4" x14ac:dyDescent="0.3">
      <c r="A78" s="4">
        <f t="shared" si="2"/>
        <v>70</v>
      </c>
      <c r="B78" s="4">
        <f t="shared" si="3"/>
        <v>4070</v>
      </c>
      <c r="C78" s="5" t="s">
        <v>222</v>
      </c>
      <c r="D78" s="6" t="s">
        <v>47</v>
      </c>
      <c r="E78" s="29" t="s">
        <v>213</v>
      </c>
      <c r="F78" s="14"/>
      <c r="G78" s="25">
        <v>19.8</v>
      </c>
    </row>
    <row r="79" spans="1:7" ht="31.2" x14ac:dyDescent="0.3">
      <c r="A79" s="4">
        <f t="shared" si="2"/>
        <v>71</v>
      </c>
      <c r="B79" s="4">
        <f t="shared" si="3"/>
        <v>4071</v>
      </c>
      <c r="C79" s="5" t="s">
        <v>223</v>
      </c>
      <c r="D79" s="6" t="s">
        <v>47</v>
      </c>
      <c r="E79" s="29" t="s">
        <v>213</v>
      </c>
      <c r="F79" s="14"/>
      <c r="G79" s="25">
        <v>258.70999999999998</v>
      </c>
    </row>
    <row r="80" spans="1:7" ht="31.2" x14ac:dyDescent="0.3">
      <c r="A80" s="4">
        <f t="shared" si="2"/>
        <v>72</v>
      </c>
      <c r="B80" s="4">
        <f t="shared" si="3"/>
        <v>4072</v>
      </c>
      <c r="C80" s="5" t="s">
        <v>224</v>
      </c>
      <c r="D80" s="6" t="s">
        <v>225</v>
      </c>
      <c r="E80" s="29" t="s">
        <v>213</v>
      </c>
      <c r="F80" s="14"/>
      <c r="G80" s="25">
        <v>436.87</v>
      </c>
    </row>
    <row r="81" spans="1:7" ht="31.2" x14ac:dyDescent="0.3">
      <c r="A81" s="4">
        <f t="shared" si="2"/>
        <v>73</v>
      </c>
      <c r="B81" s="4">
        <f t="shared" si="3"/>
        <v>4073</v>
      </c>
      <c r="C81" s="5" t="s">
        <v>226</v>
      </c>
      <c r="D81" s="6" t="s">
        <v>42</v>
      </c>
      <c r="E81" s="29" t="s">
        <v>213</v>
      </c>
      <c r="F81" s="14"/>
      <c r="G81" s="25">
        <v>156.02000000000001</v>
      </c>
    </row>
    <row r="82" spans="1:7" ht="78" x14ac:dyDescent="0.3">
      <c r="A82" s="4">
        <f t="shared" si="2"/>
        <v>74</v>
      </c>
      <c r="B82" s="4">
        <f t="shared" si="3"/>
        <v>4074</v>
      </c>
      <c r="C82" s="5" t="s">
        <v>36</v>
      </c>
      <c r="D82" s="6" t="s">
        <v>39</v>
      </c>
      <c r="E82" s="27" t="s">
        <v>155</v>
      </c>
      <c r="F82" s="14"/>
      <c r="G82" s="25">
        <v>243.9</v>
      </c>
    </row>
    <row r="83" spans="1:7" ht="78" x14ac:dyDescent="0.3">
      <c r="A83" s="4">
        <f t="shared" si="2"/>
        <v>75</v>
      </c>
      <c r="B83" s="4">
        <f t="shared" si="3"/>
        <v>4075</v>
      </c>
      <c r="C83" s="5" t="s">
        <v>37</v>
      </c>
      <c r="D83" s="6" t="s">
        <v>44</v>
      </c>
      <c r="E83" s="27" t="s">
        <v>156</v>
      </c>
      <c r="F83" s="14"/>
      <c r="G83" s="25">
        <v>29.67</v>
      </c>
    </row>
    <row r="84" spans="1:7" ht="31.2" x14ac:dyDescent="0.3">
      <c r="A84" s="4">
        <f t="shared" si="2"/>
        <v>76</v>
      </c>
      <c r="B84" s="4">
        <f t="shared" si="3"/>
        <v>4076</v>
      </c>
      <c r="C84" s="5" t="s">
        <v>159</v>
      </c>
      <c r="D84" s="6" t="s">
        <v>39</v>
      </c>
      <c r="E84" s="36" t="s">
        <v>181</v>
      </c>
      <c r="F84" s="14"/>
      <c r="G84" s="25">
        <v>304.37</v>
      </c>
    </row>
    <row r="85" spans="1:7" ht="31.2" x14ac:dyDescent="0.3">
      <c r="A85" s="4">
        <f t="shared" si="2"/>
        <v>77</v>
      </c>
      <c r="B85" s="4">
        <f t="shared" si="3"/>
        <v>4077</v>
      </c>
      <c r="C85" s="5" t="s">
        <v>160</v>
      </c>
      <c r="D85" s="16" t="s">
        <v>46</v>
      </c>
      <c r="E85" s="37"/>
      <c r="F85" s="14"/>
      <c r="G85" s="25">
        <v>16.93</v>
      </c>
    </row>
    <row r="86" spans="1:7" ht="31.2" x14ac:dyDescent="0.3">
      <c r="A86" s="4">
        <f t="shared" si="2"/>
        <v>78</v>
      </c>
      <c r="B86" s="4">
        <f t="shared" si="3"/>
        <v>4078</v>
      </c>
      <c r="C86" s="5" t="s">
        <v>199</v>
      </c>
      <c r="D86" s="6" t="s">
        <v>39</v>
      </c>
      <c r="E86" s="37"/>
      <c r="F86" s="14"/>
      <c r="G86" s="25">
        <v>0.34</v>
      </c>
    </row>
    <row r="87" spans="1:7" ht="31.2" x14ac:dyDescent="0.3">
      <c r="A87" s="4">
        <f t="shared" si="2"/>
        <v>79</v>
      </c>
      <c r="B87" s="4">
        <f t="shared" si="3"/>
        <v>4079</v>
      </c>
      <c r="C87" s="5" t="s">
        <v>161</v>
      </c>
      <c r="D87" s="16" t="s">
        <v>42</v>
      </c>
      <c r="E87" s="37"/>
      <c r="F87" s="14"/>
      <c r="G87" s="25">
        <v>95.35</v>
      </c>
    </row>
    <row r="88" spans="1:7" ht="31.2" x14ac:dyDescent="0.3">
      <c r="A88" s="4">
        <f t="shared" si="2"/>
        <v>80</v>
      </c>
      <c r="B88" s="4">
        <f t="shared" si="3"/>
        <v>4080</v>
      </c>
      <c r="C88" s="5" t="s">
        <v>162</v>
      </c>
      <c r="D88" s="16" t="s">
        <v>42</v>
      </c>
      <c r="E88" s="37"/>
      <c r="F88" s="14"/>
      <c r="G88" s="25">
        <v>137.03</v>
      </c>
    </row>
    <row r="89" spans="1:7" ht="31.2" x14ac:dyDescent="0.3">
      <c r="A89" s="4">
        <f t="shared" si="2"/>
        <v>81</v>
      </c>
      <c r="B89" s="4">
        <f t="shared" si="3"/>
        <v>4081</v>
      </c>
      <c r="C89" s="5" t="s">
        <v>163</v>
      </c>
      <c r="D89" s="8" t="s">
        <v>166</v>
      </c>
      <c r="E89" s="37"/>
      <c r="F89" s="14"/>
      <c r="G89" s="25">
        <v>457.16</v>
      </c>
    </row>
    <row r="90" spans="1:7" x14ac:dyDescent="0.3">
      <c r="A90" s="4">
        <f t="shared" si="2"/>
        <v>82</v>
      </c>
      <c r="B90" s="4">
        <f t="shared" si="3"/>
        <v>4082</v>
      </c>
      <c r="C90" s="5" t="s">
        <v>164</v>
      </c>
      <c r="D90" s="6" t="s">
        <v>39</v>
      </c>
      <c r="E90" s="37"/>
      <c r="F90" s="14"/>
      <c r="G90" s="25">
        <v>436.32</v>
      </c>
    </row>
    <row r="91" spans="1:7" ht="31.2" x14ac:dyDescent="0.3">
      <c r="A91" s="4">
        <f t="shared" si="2"/>
        <v>83</v>
      </c>
      <c r="B91" s="4">
        <f t="shared" si="3"/>
        <v>4083</v>
      </c>
      <c r="C91" s="5" t="s">
        <v>167</v>
      </c>
      <c r="D91" s="16" t="s">
        <v>46</v>
      </c>
      <c r="E91" s="37"/>
      <c r="F91" s="14"/>
      <c r="G91" s="25">
        <v>14.6</v>
      </c>
    </row>
    <row r="92" spans="1:7" ht="31.2" x14ac:dyDescent="0.3">
      <c r="A92" s="4">
        <f t="shared" si="2"/>
        <v>84</v>
      </c>
      <c r="B92" s="4">
        <f t="shared" si="3"/>
        <v>4084</v>
      </c>
      <c r="C92" s="5" t="s">
        <v>165</v>
      </c>
      <c r="D92" s="6" t="s">
        <v>39</v>
      </c>
      <c r="E92" s="37"/>
      <c r="F92" s="14"/>
      <c r="G92" s="25">
        <v>0.28999999999999998</v>
      </c>
    </row>
    <row r="93" spans="1:7" x14ac:dyDescent="0.3">
      <c r="A93" s="4">
        <f t="shared" si="2"/>
        <v>85</v>
      </c>
      <c r="B93" s="4">
        <f t="shared" si="3"/>
        <v>4085</v>
      </c>
      <c r="C93" s="5" t="s">
        <v>168</v>
      </c>
      <c r="D93" s="6" t="s">
        <v>39</v>
      </c>
      <c r="E93" s="37"/>
      <c r="F93" s="14"/>
      <c r="G93" s="25">
        <v>68.52</v>
      </c>
    </row>
    <row r="94" spans="1:7" ht="31.2" x14ac:dyDescent="0.3">
      <c r="A94" s="4">
        <f t="shared" si="2"/>
        <v>86</v>
      </c>
      <c r="B94" s="4">
        <f t="shared" si="3"/>
        <v>4086</v>
      </c>
      <c r="C94" s="5" t="s">
        <v>198</v>
      </c>
      <c r="D94" s="6" t="s">
        <v>46</v>
      </c>
      <c r="E94" s="37"/>
      <c r="F94" s="14"/>
      <c r="G94" s="25">
        <v>228.38</v>
      </c>
    </row>
    <row r="95" spans="1:7" x14ac:dyDescent="0.3">
      <c r="A95" s="4">
        <f t="shared" si="2"/>
        <v>87</v>
      </c>
      <c r="B95" s="4">
        <f t="shared" si="3"/>
        <v>4087</v>
      </c>
      <c r="C95" s="5" t="s">
        <v>169</v>
      </c>
      <c r="D95" s="6" t="s">
        <v>39</v>
      </c>
      <c r="E95" s="37"/>
      <c r="F95" s="14"/>
      <c r="G95" s="25">
        <v>148</v>
      </c>
    </row>
    <row r="96" spans="1:7" ht="31.2" x14ac:dyDescent="0.3">
      <c r="A96" s="4">
        <f t="shared" si="2"/>
        <v>88</v>
      </c>
      <c r="B96" s="4">
        <f t="shared" si="3"/>
        <v>4088</v>
      </c>
      <c r="C96" s="5" t="s">
        <v>170</v>
      </c>
      <c r="D96" s="6" t="s">
        <v>39</v>
      </c>
      <c r="E96" s="37"/>
      <c r="F96" s="14"/>
      <c r="G96" s="25">
        <v>868.32</v>
      </c>
    </row>
    <row r="97" spans="1:7" ht="31.2" x14ac:dyDescent="0.3">
      <c r="A97" s="4">
        <f t="shared" si="2"/>
        <v>89</v>
      </c>
      <c r="B97" s="4">
        <f t="shared" si="3"/>
        <v>4089</v>
      </c>
      <c r="C97" s="5" t="s">
        <v>171</v>
      </c>
      <c r="D97" s="16" t="s">
        <v>46</v>
      </c>
      <c r="E97" s="37"/>
      <c r="F97" s="14"/>
      <c r="G97" s="25">
        <v>15.75</v>
      </c>
    </row>
    <row r="98" spans="1:7" ht="31.2" x14ac:dyDescent="0.3">
      <c r="A98" s="4">
        <f t="shared" si="2"/>
        <v>90</v>
      </c>
      <c r="B98" s="4">
        <f t="shared" si="3"/>
        <v>4090</v>
      </c>
      <c r="C98" s="5" t="s">
        <v>172</v>
      </c>
      <c r="D98" s="6" t="s">
        <v>39</v>
      </c>
      <c r="E98" s="37"/>
      <c r="F98" s="14"/>
      <c r="G98" s="25">
        <v>0.32</v>
      </c>
    </row>
    <row r="99" spans="1:7" ht="31.2" x14ac:dyDescent="0.3">
      <c r="A99" s="4">
        <f t="shared" si="2"/>
        <v>91</v>
      </c>
      <c r="B99" s="4">
        <f t="shared" si="3"/>
        <v>4091</v>
      </c>
      <c r="C99" s="5" t="s">
        <v>173</v>
      </c>
      <c r="D99" s="6" t="s">
        <v>39</v>
      </c>
      <c r="E99" s="37"/>
      <c r="F99" s="14"/>
      <c r="G99" s="25">
        <v>0.25</v>
      </c>
    </row>
    <row r="100" spans="1:7" ht="31.2" x14ac:dyDescent="0.3">
      <c r="A100" s="4">
        <f t="shared" si="2"/>
        <v>92</v>
      </c>
      <c r="B100" s="4">
        <f t="shared" si="3"/>
        <v>4092</v>
      </c>
      <c r="C100" s="5" t="s">
        <v>174</v>
      </c>
      <c r="D100" s="16" t="s">
        <v>42</v>
      </c>
      <c r="E100" s="37"/>
      <c r="F100" s="14"/>
      <c r="G100" s="25">
        <v>27.81</v>
      </c>
    </row>
    <row r="101" spans="1:7" ht="31.2" x14ac:dyDescent="0.3">
      <c r="A101" s="4">
        <f t="shared" si="2"/>
        <v>93</v>
      </c>
      <c r="B101" s="4">
        <f t="shared" si="3"/>
        <v>4093</v>
      </c>
      <c r="C101" s="5" t="s">
        <v>175</v>
      </c>
      <c r="D101" s="16" t="s">
        <v>42</v>
      </c>
      <c r="E101" s="37"/>
      <c r="F101" s="14"/>
      <c r="G101" s="25">
        <v>84.86</v>
      </c>
    </row>
    <row r="102" spans="1:7" ht="31.2" x14ac:dyDescent="0.3">
      <c r="A102" s="4">
        <f t="shared" si="2"/>
        <v>94</v>
      </c>
      <c r="B102" s="4">
        <f t="shared" si="3"/>
        <v>4094</v>
      </c>
      <c r="C102" s="5" t="s">
        <v>176</v>
      </c>
      <c r="D102" s="16" t="s">
        <v>42</v>
      </c>
      <c r="E102" s="37"/>
      <c r="F102" s="14"/>
      <c r="G102" s="25">
        <v>130.69999999999999</v>
      </c>
    </row>
    <row r="103" spans="1:7" x14ac:dyDescent="0.3">
      <c r="A103" s="4">
        <f t="shared" ref="A103:A117" si="4">A102+1</f>
        <v>95</v>
      </c>
      <c r="B103" s="4">
        <f t="shared" ref="B103:B117" si="5">B102+1</f>
        <v>4095</v>
      </c>
      <c r="C103" s="5" t="s">
        <v>177</v>
      </c>
      <c r="D103" s="6" t="s">
        <v>39</v>
      </c>
      <c r="E103" s="37"/>
      <c r="F103" s="14"/>
      <c r="G103" s="25">
        <v>0.63</v>
      </c>
    </row>
    <row r="104" spans="1:7" ht="31.2" x14ac:dyDescent="0.3">
      <c r="A104" s="4">
        <f t="shared" si="4"/>
        <v>96</v>
      </c>
      <c r="B104" s="4">
        <f t="shared" si="5"/>
        <v>4096</v>
      </c>
      <c r="C104" s="5" t="s">
        <v>178</v>
      </c>
      <c r="D104" s="16" t="s">
        <v>46</v>
      </c>
      <c r="E104" s="37"/>
      <c r="F104" s="14"/>
      <c r="G104" s="25">
        <v>16.25</v>
      </c>
    </row>
    <row r="105" spans="1:7" ht="31.2" x14ac:dyDescent="0.3">
      <c r="A105" s="4">
        <f t="shared" si="4"/>
        <v>97</v>
      </c>
      <c r="B105" s="4">
        <f t="shared" si="5"/>
        <v>4097</v>
      </c>
      <c r="C105" s="5" t="s">
        <v>179</v>
      </c>
      <c r="D105" s="6" t="s">
        <v>39</v>
      </c>
      <c r="E105" s="37"/>
      <c r="F105" s="14"/>
      <c r="G105" s="25">
        <v>0.32</v>
      </c>
    </row>
    <row r="106" spans="1:7" ht="31.2" x14ac:dyDescent="0.3">
      <c r="A106" s="4">
        <f t="shared" si="4"/>
        <v>98</v>
      </c>
      <c r="B106" s="4">
        <f t="shared" si="5"/>
        <v>4098</v>
      </c>
      <c r="C106" s="5" t="s">
        <v>227</v>
      </c>
      <c r="D106" s="6" t="s">
        <v>39</v>
      </c>
      <c r="E106" s="37"/>
      <c r="F106" s="14"/>
      <c r="G106" s="25">
        <v>101.84</v>
      </c>
    </row>
    <row r="107" spans="1:7" ht="31.2" x14ac:dyDescent="0.3">
      <c r="A107" s="4">
        <f t="shared" si="4"/>
        <v>99</v>
      </c>
      <c r="B107" s="4">
        <f t="shared" si="5"/>
        <v>4099</v>
      </c>
      <c r="C107" s="5" t="s">
        <v>180</v>
      </c>
      <c r="D107" s="6" t="s">
        <v>39</v>
      </c>
      <c r="E107" s="38"/>
      <c r="F107" s="14"/>
      <c r="G107" s="25">
        <v>218.16</v>
      </c>
    </row>
    <row r="108" spans="1:7" ht="31.2" x14ac:dyDescent="0.3">
      <c r="A108" s="4">
        <f t="shared" si="4"/>
        <v>100</v>
      </c>
      <c r="B108" s="4">
        <f t="shared" si="5"/>
        <v>4100</v>
      </c>
      <c r="C108" s="5" t="s">
        <v>197</v>
      </c>
      <c r="D108" s="16" t="s">
        <v>46</v>
      </c>
      <c r="E108" s="7" t="s">
        <v>191</v>
      </c>
      <c r="F108" s="14"/>
      <c r="G108" s="25">
        <v>4.3099999999999996</v>
      </c>
    </row>
    <row r="109" spans="1:7" ht="31.2" x14ac:dyDescent="0.3">
      <c r="A109" s="4">
        <f t="shared" si="4"/>
        <v>101</v>
      </c>
      <c r="B109" s="4">
        <f t="shared" si="5"/>
        <v>4101</v>
      </c>
      <c r="C109" s="5" t="s">
        <v>182</v>
      </c>
      <c r="D109" s="6" t="s">
        <v>39</v>
      </c>
      <c r="E109" s="7" t="s">
        <v>192</v>
      </c>
      <c r="F109" s="14"/>
      <c r="G109" s="25">
        <v>153</v>
      </c>
    </row>
    <row r="110" spans="1:7" x14ac:dyDescent="0.3">
      <c r="A110" s="4">
        <f t="shared" si="4"/>
        <v>102</v>
      </c>
      <c r="B110" s="4">
        <f t="shared" si="5"/>
        <v>4102</v>
      </c>
      <c r="C110" s="5" t="s">
        <v>183</v>
      </c>
      <c r="D110" s="6" t="s">
        <v>39</v>
      </c>
      <c r="E110" s="5" t="s">
        <v>183</v>
      </c>
      <c r="F110" s="14"/>
      <c r="G110" s="25">
        <v>308.01</v>
      </c>
    </row>
    <row r="111" spans="1:7" ht="31.2" x14ac:dyDescent="0.3">
      <c r="A111" s="4">
        <f t="shared" si="4"/>
        <v>103</v>
      </c>
      <c r="B111" s="4">
        <f t="shared" si="5"/>
        <v>4103</v>
      </c>
      <c r="C111" s="5" t="s">
        <v>184</v>
      </c>
      <c r="D111" s="6" t="s">
        <v>39</v>
      </c>
      <c r="E111" s="5" t="s">
        <v>184</v>
      </c>
      <c r="F111" s="14"/>
      <c r="G111" s="25">
        <v>1181.25</v>
      </c>
    </row>
    <row r="112" spans="1:7" ht="31.2" x14ac:dyDescent="0.3">
      <c r="A112" s="4">
        <f t="shared" si="4"/>
        <v>104</v>
      </c>
      <c r="B112" s="4">
        <f t="shared" si="5"/>
        <v>4104</v>
      </c>
      <c r="C112" s="5" t="s">
        <v>185</v>
      </c>
      <c r="D112" s="16" t="s">
        <v>46</v>
      </c>
      <c r="E112" s="5" t="s">
        <v>185</v>
      </c>
      <c r="F112" s="14"/>
      <c r="G112" s="25">
        <v>34.590000000000003</v>
      </c>
    </row>
    <row r="113" spans="1:7" x14ac:dyDescent="0.3">
      <c r="A113" s="4">
        <f t="shared" si="4"/>
        <v>105</v>
      </c>
      <c r="B113" s="4">
        <f t="shared" si="5"/>
        <v>4105</v>
      </c>
      <c r="C113" s="5" t="s">
        <v>186</v>
      </c>
      <c r="D113" s="6" t="s">
        <v>39</v>
      </c>
      <c r="E113" s="5" t="s">
        <v>186</v>
      </c>
      <c r="F113" s="14"/>
      <c r="G113" s="25">
        <v>35.549999999999997</v>
      </c>
    </row>
    <row r="114" spans="1:7" ht="46.8" x14ac:dyDescent="0.3">
      <c r="A114" s="4">
        <f t="shared" si="4"/>
        <v>106</v>
      </c>
      <c r="B114" s="4">
        <f t="shared" si="5"/>
        <v>4106</v>
      </c>
      <c r="C114" s="5" t="s">
        <v>187</v>
      </c>
      <c r="D114" s="16" t="s">
        <v>47</v>
      </c>
      <c r="E114" s="5" t="s">
        <v>187</v>
      </c>
      <c r="F114" s="14"/>
      <c r="G114" s="25">
        <v>70.2</v>
      </c>
    </row>
    <row r="115" spans="1:7" ht="31.2" x14ac:dyDescent="0.3">
      <c r="A115" s="4">
        <f t="shared" si="4"/>
        <v>107</v>
      </c>
      <c r="B115" s="4">
        <f t="shared" si="5"/>
        <v>4107</v>
      </c>
      <c r="C115" s="5" t="s">
        <v>188</v>
      </c>
      <c r="D115" s="16" t="s">
        <v>42</v>
      </c>
      <c r="E115" s="5" t="s">
        <v>188</v>
      </c>
      <c r="F115" s="14"/>
      <c r="G115" s="25">
        <v>21.6</v>
      </c>
    </row>
    <row r="116" spans="1:7" ht="31.2" x14ac:dyDescent="0.3">
      <c r="A116" s="4">
        <f t="shared" si="4"/>
        <v>108</v>
      </c>
      <c r="B116" s="4">
        <f t="shared" si="5"/>
        <v>4108</v>
      </c>
      <c r="C116" s="5" t="s">
        <v>189</v>
      </c>
      <c r="D116" s="16" t="s">
        <v>42</v>
      </c>
      <c r="E116" s="7" t="s">
        <v>193</v>
      </c>
      <c r="F116" s="14"/>
      <c r="G116" s="25">
        <v>10.8</v>
      </c>
    </row>
    <row r="117" spans="1:7" ht="31.2" x14ac:dyDescent="0.3">
      <c r="A117" s="4">
        <f t="shared" si="4"/>
        <v>109</v>
      </c>
      <c r="B117" s="4">
        <f t="shared" si="5"/>
        <v>4109</v>
      </c>
      <c r="C117" s="5" t="s">
        <v>190</v>
      </c>
      <c r="D117" s="6" t="s">
        <v>39</v>
      </c>
      <c r="E117" s="5" t="s">
        <v>190</v>
      </c>
      <c r="F117" s="14"/>
      <c r="G117" s="25">
        <v>9.99</v>
      </c>
    </row>
  </sheetData>
  <mergeCells count="6">
    <mergeCell ref="E84:E107"/>
    <mergeCell ref="A6:G6"/>
    <mergeCell ref="A1:G1"/>
    <mergeCell ref="A5:G5"/>
    <mergeCell ref="A3:G3"/>
    <mergeCell ref="A4:G4"/>
  </mergeCells>
  <printOptions horizontalCentered="1"/>
  <pageMargins left="0.31496062992125984" right="0.31496062992125984" top="0.78740157480314965" bottom="0.31496062992125984" header="0.11811023622047245" footer="0.11811023622047245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4</vt:i4>
      </vt:variant>
    </vt:vector>
  </HeadingPairs>
  <TitlesOfParts>
    <vt:vector size="6" baseType="lpstr">
      <vt:lpstr>см.3</vt:lpstr>
      <vt:lpstr>см.4</vt:lpstr>
      <vt:lpstr>см.3!Област_печат</vt:lpstr>
      <vt:lpstr>см.4!Област_печат</vt:lpstr>
      <vt:lpstr>см.3!Печат_заглавия</vt:lpstr>
      <vt:lpstr>см.4!Печат_заглавия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2023-02-20T12:22:12Z</dcterms:modified>
</cp:coreProperties>
</file>